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D_Data\30_RECS\10_書類\32_1234\New-1234\"/>
    </mc:Choice>
  </mc:AlternateContent>
  <bookViews>
    <workbookView xWindow="600" yWindow="75" windowWidth="19395" windowHeight="7380"/>
  </bookViews>
  <sheets>
    <sheet name="2022" sheetId="1" r:id="rId1"/>
  </sheets>
  <definedNames>
    <definedName name="_xlnm.Print_Area" localSheetId="0">'2022'!$A$1:$Z$60</definedName>
  </definedNames>
  <calcPr calcId="152511"/>
</workbook>
</file>

<file path=xl/calcChain.xml><?xml version="1.0" encoding="utf-8"?>
<calcChain xmlns="http://schemas.openxmlformats.org/spreadsheetml/2006/main">
  <c r="C39" i="1" l="1"/>
  <c r="C40" i="1" s="1"/>
  <c r="C45" i="1" s="1"/>
  <c r="S34" i="1"/>
  <c r="C34" i="1"/>
  <c r="K34" i="1" s="1"/>
  <c r="K33" i="1"/>
  <c r="S33" i="1" s="1"/>
  <c r="C13" i="1"/>
  <c r="K13" i="1" s="1"/>
  <c r="S13" i="1" s="1"/>
  <c r="K9" i="1"/>
  <c r="S9" i="1" s="1"/>
  <c r="C10" i="1"/>
  <c r="K10" i="1" s="1"/>
  <c r="S10" i="1" s="1"/>
  <c r="C35" i="1" l="1"/>
  <c r="K35" i="1" s="1"/>
  <c r="S35" i="1" s="1"/>
  <c r="C14" i="1"/>
  <c r="K14" i="1" s="1"/>
  <c r="S14" i="1" s="1"/>
  <c r="C11" i="1"/>
  <c r="K11" i="1" l="1"/>
  <c r="S11" i="1" s="1"/>
  <c r="C15" i="1"/>
  <c r="K15" i="1" s="1"/>
  <c r="S15" i="1" s="1"/>
  <c r="C49" i="1"/>
  <c r="C53" i="1" s="1"/>
  <c r="C57" i="1" s="1"/>
  <c r="S39" i="1"/>
  <c r="K39" i="1"/>
  <c r="C44" i="1"/>
  <c r="C48" i="1" s="1"/>
  <c r="C52" i="1" s="1"/>
  <c r="C56" i="1" s="1"/>
  <c r="S37" i="1"/>
  <c r="S43" i="1" s="1"/>
  <c r="S47" i="1" s="1"/>
  <c r="K37" i="1"/>
  <c r="K43" i="1" s="1"/>
  <c r="K47" i="1" s="1"/>
  <c r="C37" i="1"/>
  <c r="C43" i="1" s="1"/>
  <c r="C47" i="1" s="1"/>
  <c r="C51" i="1" s="1"/>
  <c r="C55" i="1" s="1"/>
  <c r="K44" i="1" l="1"/>
  <c r="K48" i="1" s="1"/>
  <c r="K40" i="1"/>
  <c r="K45" i="1" s="1"/>
  <c r="K49" i="1" s="1"/>
  <c r="S44" i="1"/>
  <c r="S48" i="1" s="1"/>
  <c r="S40" i="1"/>
  <c r="S45" i="1" s="1"/>
  <c r="S49" i="1" s="1"/>
  <c r="C19" i="1"/>
  <c r="C18" i="1"/>
  <c r="C17" i="1"/>
  <c r="K19" i="1" l="1"/>
  <c r="S19" i="1" s="1"/>
  <c r="C23" i="1"/>
  <c r="C21" i="1"/>
  <c r="K17" i="1"/>
  <c r="S17" i="1" s="1"/>
  <c r="K18" i="1"/>
  <c r="S18" i="1" s="1"/>
  <c r="C22" i="1"/>
  <c r="K23" i="1" l="1"/>
  <c r="S23" i="1" s="1"/>
  <c r="C27" i="1"/>
  <c r="K27" i="1" s="1"/>
  <c r="K22" i="1"/>
  <c r="S22" i="1" s="1"/>
  <c r="C26" i="1"/>
  <c r="K21" i="1"/>
  <c r="S21" i="1" s="1"/>
  <c r="C25" i="1"/>
  <c r="X1" i="1"/>
  <c r="S27" i="1" l="1"/>
  <c r="C31" i="1"/>
  <c r="K31" i="1" s="1"/>
  <c r="S31" i="1" s="1"/>
  <c r="K25" i="1"/>
  <c r="S25" i="1" s="1"/>
  <c r="C29" i="1"/>
  <c r="K29" i="1" s="1"/>
  <c r="S29" i="1" s="1"/>
  <c r="C30" i="1"/>
  <c r="K30" i="1" s="1"/>
  <c r="S30" i="1" s="1"/>
  <c r="K26" i="1"/>
  <c r="S26" i="1" s="1"/>
</calcChain>
</file>

<file path=xl/sharedStrings.xml><?xml version="1.0" encoding="utf-8"?>
<sst xmlns="http://schemas.openxmlformats.org/spreadsheetml/2006/main" count="154" uniqueCount="125">
  <si>
    <t xml:space="preserve">No.      </t>
    <phoneticPr fontId="3"/>
  </si>
  <si>
    <t>Printout :</t>
    <phoneticPr fontId="3"/>
  </si>
  <si>
    <t>Date :</t>
    <phoneticPr fontId="3"/>
  </si>
  <si>
    <r>
      <t>　　</t>
    </r>
    <r>
      <rPr>
        <sz val="10"/>
        <rFont val="Meiryo UI"/>
        <family val="3"/>
        <charset val="128"/>
      </rPr>
      <t>E-mail：</t>
    </r>
    <r>
      <rPr>
        <b/>
        <sz val="11"/>
        <color rgb="FF0070C0"/>
        <rFont val="Times New Roman"/>
        <family val="1"/>
      </rPr>
      <t>recs@kcn.jp</t>
    </r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</si>
  <si>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</si>
  <si>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 ＵＲＬ：</t>
    </r>
    <r>
      <rPr>
        <b/>
        <sz val="11"/>
        <color rgb="FF0070C0"/>
        <rFont val="Times New Roman"/>
        <family val="1"/>
      </rPr>
      <t>www.eses.center</t>
    </r>
    <phoneticPr fontId="3"/>
  </si>
  <si>
    <r>
      <t>TELEPHONE</t>
    </r>
    <r>
      <rPr>
        <sz val="8"/>
        <rFont val="ＭＳ Ｐ明朝"/>
        <family val="1"/>
        <charset val="128"/>
      </rPr>
      <t>：</t>
    </r>
    <phoneticPr fontId="3"/>
  </si>
  <si>
    <t>090-1981-7674</t>
    <phoneticPr fontId="3"/>
  </si>
  <si>
    <r>
      <t>FACSIMILE</t>
    </r>
    <r>
      <rPr>
        <sz val="8"/>
        <rFont val="ＭＳ Ｐ明朝"/>
        <family val="1"/>
        <charset val="128"/>
      </rPr>
      <t>：</t>
    </r>
    <phoneticPr fontId="3"/>
  </si>
  <si>
    <t>0744 -24- 8907</t>
    <phoneticPr fontId="3"/>
  </si>
  <si>
    <t>△</t>
    <phoneticPr fontId="3"/>
  </si>
  <si>
    <t>ok</t>
    <phoneticPr fontId="3"/>
  </si>
  <si>
    <t>2022年の回答</t>
    <rPh sb="4" eb="5">
      <t>ネン</t>
    </rPh>
    <rPh sb="6" eb="8">
      <t>カイトウ</t>
    </rPh>
    <phoneticPr fontId="3"/>
  </si>
  <si>
    <t>ok</t>
    <phoneticPr fontId="3"/>
  </si>
  <si>
    <r>
      <t>32－√4+</t>
    </r>
    <r>
      <rPr>
        <b/>
        <sz val="9"/>
        <rFont val="メイリオ"/>
        <family val="3"/>
        <charset val="128"/>
      </rPr>
      <t>.1</t>
    </r>
    <phoneticPr fontId="3"/>
  </si>
  <si>
    <r>
      <t>[{Int(√√4)×3}／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]+</t>
    </r>
    <r>
      <rPr>
        <b/>
        <sz val="9"/>
        <rFont val="メイリオ"/>
        <family val="3"/>
        <charset val="128"/>
      </rPr>
      <t>.2</t>
    </r>
    <phoneticPr fontId="3"/>
  </si>
  <si>
    <r>
      <t>[{4－(Int√2)}／.1]+</t>
    </r>
    <r>
      <rPr>
        <b/>
        <sz val="9"/>
        <rFont val="メイリオ"/>
        <family val="3"/>
        <charset val="128"/>
      </rPr>
      <t>.3</t>
    </r>
    <phoneticPr fontId="3"/>
  </si>
  <si>
    <r>
      <t>[{Int(√2)×3}／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]+</t>
    </r>
    <r>
      <rPr>
        <b/>
        <sz val="9"/>
        <rFont val="メイリオ"/>
        <family val="3"/>
        <charset val="128"/>
      </rPr>
      <t>.4</t>
    </r>
    <phoneticPr fontId="3"/>
  </si>
  <si>
    <r>
      <t>{(3!／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)+Int(√√4)}／2</t>
    </r>
    <phoneticPr fontId="3"/>
  </si>
  <si>
    <r>
      <t>32－1－</t>
    </r>
    <r>
      <rPr>
        <b/>
        <sz val="9"/>
        <rFont val="メイリオ"/>
        <family val="3"/>
        <charset val="128"/>
      </rPr>
      <t>.4</t>
    </r>
    <phoneticPr fontId="3"/>
  </si>
  <si>
    <r>
      <t>－1+2－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+{Int√√√√(4!)!}</t>
    </r>
    <phoneticPr fontId="3"/>
  </si>
  <si>
    <r>
      <t>(3／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)+Int(√√4)－</t>
    </r>
    <r>
      <rPr>
        <b/>
        <sz val="9"/>
        <rFont val="メイリオ"/>
        <family val="3"/>
        <charset val="128"/>
      </rPr>
      <t>.2</t>
    </r>
    <phoneticPr fontId="3"/>
  </si>
  <si>
    <r>
      <t>32－Int(√√4)－</t>
    </r>
    <r>
      <rPr>
        <b/>
        <sz val="9"/>
        <rFont val="メイリオ"/>
        <family val="3"/>
        <charset val="128"/>
      </rPr>
      <t>.1</t>
    </r>
    <phoneticPr fontId="3"/>
  </si>
  <si>
    <r>
      <t>32－Int(√√4)+</t>
    </r>
    <r>
      <rPr>
        <b/>
        <sz val="9"/>
        <rFont val="メイリオ"/>
        <family val="3"/>
        <charset val="128"/>
      </rPr>
      <t>.1</t>
    </r>
    <phoneticPr fontId="3"/>
  </si>
  <si>
    <r>
      <t>(3／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)+Int(√√4)+</t>
    </r>
    <r>
      <rPr>
        <b/>
        <sz val="9"/>
        <rFont val="メイリオ"/>
        <family val="3"/>
        <charset val="128"/>
      </rPr>
      <t>.2</t>
    </r>
    <phoneticPr fontId="3"/>
  </si>
  <si>
    <r>
      <t>－1+2+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+{Int√√√√(4!)!}</t>
    </r>
    <phoneticPr fontId="3"/>
  </si>
  <si>
    <r>
      <t>32－1+</t>
    </r>
    <r>
      <rPr>
        <b/>
        <sz val="9"/>
        <rFont val="メイリオ"/>
        <family val="3"/>
        <charset val="128"/>
      </rPr>
      <t>.4</t>
    </r>
    <phoneticPr fontId="3"/>
  </si>
  <si>
    <r>
      <t>{1+(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^-3)}／4</t>
    </r>
    <phoneticPr fontId="3"/>
  </si>
  <si>
    <r>
      <t>1×32－</t>
    </r>
    <r>
      <rPr>
        <b/>
        <sz val="9"/>
        <rFont val="メイリオ"/>
        <family val="3"/>
        <charset val="128"/>
      </rPr>
      <t>.4</t>
    </r>
    <phoneticPr fontId="3"/>
  </si>
  <si>
    <r>
      <t>32－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.1</t>
    </r>
    <phoneticPr fontId="3"/>
  </si>
  <si>
    <r>
      <t>31+Int(√√4)－</t>
    </r>
    <r>
      <rPr>
        <b/>
        <sz val="9"/>
        <rFont val="メイリオ"/>
        <family val="3"/>
        <charset val="128"/>
      </rPr>
      <t>.2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</si>
  <si>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－2+34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</si>
  <si>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－2+34</t>
    </r>
    <phoneticPr fontId="3"/>
  </si>
  <si>
    <r>
      <t>31+Int(√√4)+</t>
    </r>
    <r>
      <rPr>
        <b/>
        <sz val="9"/>
        <rFont val="メイリオ"/>
        <family val="3"/>
        <charset val="128"/>
      </rPr>
      <t>.2</t>
    </r>
    <phoneticPr fontId="3"/>
  </si>
  <si>
    <r>
      <t>(1×2)+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+{Int√√√√(4!)!}</t>
    </r>
    <phoneticPr fontId="3"/>
  </si>
  <si>
    <r>
      <t>(1×32)+</t>
    </r>
    <r>
      <rPr>
        <b/>
        <sz val="9"/>
        <rFont val="メイリオ"/>
        <family val="3"/>
        <charset val="128"/>
      </rPr>
      <t>.4</t>
    </r>
    <phoneticPr fontId="3"/>
  </si>
  <si>
    <t>{1+(2^3!)}／√4</t>
    <phoneticPr fontId="3"/>
  </si>
  <si>
    <r>
      <t>32+1－</t>
    </r>
    <r>
      <rPr>
        <b/>
        <sz val="9"/>
        <rFont val="メイリオ"/>
        <family val="3"/>
        <charset val="128"/>
      </rPr>
      <t>.4</t>
    </r>
    <phoneticPr fontId="3"/>
  </si>
  <si>
    <r>
      <t>1+2－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+{Int√√√√(4!)!}</t>
    </r>
    <phoneticPr fontId="3"/>
  </si>
  <si>
    <r>
      <t>{Int√√√√(4!)!}+(1×3)－</t>
    </r>
    <r>
      <rPr>
        <b/>
        <sz val="9"/>
        <rFont val="メイリオ"/>
        <family val="3"/>
        <charset val="128"/>
      </rPr>
      <t>.2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</si>
  <si>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－Int(√2)+34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</si>
  <si>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－(Int√2)+34</t>
    </r>
    <phoneticPr fontId="3"/>
  </si>
  <si>
    <r>
      <t>－1+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+34</t>
    </r>
    <phoneticPr fontId="3"/>
  </si>
  <si>
    <r>
      <t>1+2+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+{Int√√√√(4!)!}</t>
    </r>
    <phoneticPr fontId="3"/>
  </si>
  <si>
    <t>－(1／2)+34</t>
    <phoneticPr fontId="3"/>
  </si>
  <si>
    <r>
      <t>1+2+</t>
    </r>
    <r>
      <rPr>
        <b/>
        <sz val="9"/>
        <rFont val="メイリオ"/>
        <family val="3"/>
        <charset val="128"/>
      </rPr>
      <t>.</t>
    </r>
    <r>
      <rPr>
        <sz val="9"/>
        <rFont val="メイリオ"/>
        <family val="3"/>
        <charset val="128"/>
      </rPr>
      <t>(3!)+{Int√√√√(4!)!}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</si>
  <si>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+34</t>
    </r>
    <phoneticPr fontId="3"/>
  </si>
  <si>
    <r>
      <t>(1×34)－</t>
    </r>
    <r>
      <rPr>
        <b/>
        <sz val="9"/>
        <rFont val="メイリオ"/>
        <family val="3"/>
        <charset val="128"/>
      </rPr>
      <t>.2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</si>
  <si>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+(Int√2)×34</t>
    </r>
    <phoneticPr fontId="3"/>
  </si>
  <si>
    <r>
      <t>1+32+</t>
    </r>
    <r>
      <rPr>
        <b/>
        <sz val="9"/>
        <rFont val="メイリオ"/>
        <family val="3"/>
        <charset val="128"/>
      </rPr>
      <t>.4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</si>
  <si>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+{(Int√2)×34}</t>
    </r>
    <phoneticPr fontId="3"/>
  </si>
  <si>
    <r>
      <t>(1×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)+34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</si>
  <si>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+34</t>
    </r>
    <phoneticPr fontId="3"/>
  </si>
  <si>
    <r>
      <t>34+</t>
    </r>
    <r>
      <rPr>
        <b/>
        <sz val="9"/>
        <rFont val="メイリオ"/>
        <family val="3"/>
        <charset val="128"/>
      </rPr>
      <t>.</t>
    </r>
    <r>
      <rPr>
        <sz val="9"/>
        <rFont val="メイリオ"/>
        <family val="3"/>
        <charset val="128"/>
      </rPr>
      <t>{Int(√21)}</t>
    </r>
    <phoneticPr fontId="3"/>
  </si>
  <si>
    <t>(1／2)+34</t>
    <phoneticPr fontId="3"/>
  </si>
  <si>
    <r>
      <t>(1+3!)／.2－</t>
    </r>
    <r>
      <rPr>
        <b/>
        <sz val="9"/>
        <rFont val="メイリオ"/>
        <family val="3"/>
        <charset val="128"/>
      </rPr>
      <t>.4</t>
    </r>
    <phoneticPr fontId="3"/>
  </si>
  <si>
    <r>
      <t>(1／.2)－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+{Int√√√√(4!)!}</t>
    </r>
    <phoneticPr fontId="3"/>
  </si>
  <si>
    <r>
      <t>1－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+34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</si>
  <si>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+{(3+4)／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</si>
  <si>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－Int(√2)+3!+{Int√√√√(4!)!}</t>
    </r>
    <phoneticPr fontId="3"/>
  </si>
  <si>
    <r>
      <t>1+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+34</t>
    </r>
    <phoneticPr fontId="3"/>
  </si>
  <si>
    <r>
      <t>(1／.2)+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+{Int√√√√(4!)!}</t>
    </r>
    <phoneticPr fontId="3"/>
  </si>
  <si>
    <r>
      <t>(3!^2)－1+</t>
    </r>
    <r>
      <rPr>
        <b/>
        <sz val="9"/>
        <rFont val="メイリオ"/>
        <family val="3"/>
        <charset val="128"/>
      </rPr>
      <t>.4</t>
    </r>
    <phoneticPr fontId="3"/>
  </si>
  <si>
    <r>
      <t>(3!^2)－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.4</t>
    </r>
    <phoneticPr fontId="3"/>
  </si>
  <si>
    <r>
      <t>1×(3!^2)－</t>
    </r>
    <r>
      <rPr>
        <b/>
        <sz val="9"/>
        <rFont val="メイリオ"/>
        <family val="3"/>
        <charset val="128"/>
      </rPr>
      <t>.4</t>
    </r>
    <phoneticPr fontId="3"/>
  </si>
  <si>
    <r>
      <t>{(4－1)!^2}－</t>
    </r>
    <r>
      <rPr>
        <b/>
        <sz val="9"/>
        <rFont val="メイリオ"/>
        <family val="3"/>
        <charset val="128"/>
      </rPr>
      <t>.3</t>
    </r>
    <phoneticPr fontId="3"/>
  </si>
  <si>
    <r>
      <t>{1×(3!)^√4}－</t>
    </r>
    <r>
      <rPr>
        <b/>
        <sz val="9"/>
        <rFont val="メイリオ"/>
        <family val="3"/>
        <charset val="128"/>
      </rPr>
      <t>.2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</si>
  <si>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+2+34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</si>
  <si>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+Int(√2)+(3!^√4)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</si>
  <si>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+2+34</t>
    </r>
    <phoneticPr fontId="3"/>
  </si>
  <si>
    <r>
      <t>[1×{(3!)^√4}]+</t>
    </r>
    <r>
      <rPr>
        <b/>
        <sz val="9"/>
        <rFont val="メイリオ"/>
        <family val="3"/>
        <charset val="128"/>
      </rPr>
      <t>.2</t>
    </r>
    <phoneticPr fontId="3"/>
  </si>
  <si>
    <r>
      <t>{(1+2)!^√4}+</t>
    </r>
    <r>
      <rPr>
        <b/>
        <sz val="9"/>
        <rFont val="メイリオ"/>
        <family val="3"/>
        <charset val="128"/>
      </rPr>
      <t>.3</t>
    </r>
    <phoneticPr fontId="3"/>
  </si>
  <si>
    <r>
      <t>1×(3!^2)+</t>
    </r>
    <r>
      <rPr>
        <b/>
        <sz val="9"/>
        <rFont val="メイリオ"/>
        <family val="3"/>
        <charset val="128"/>
      </rPr>
      <t>.4</t>
    </r>
    <phoneticPr fontId="3"/>
  </si>
  <si>
    <t>(1／2)+(3!^√4)</t>
    <phoneticPr fontId="3"/>
  </si>
  <si>
    <r>
      <t>1+(3!^2)－</t>
    </r>
    <r>
      <rPr>
        <b/>
        <sz val="9"/>
        <rFont val="メイリオ"/>
        <family val="3"/>
        <charset val="128"/>
      </rPr>
      <t>.4</t>
    </r>
    <phoneticPr fontId="3"/>
  </si>
  <si>
    <r>
      <t>(4／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)+Int(√2)－</t>
    </r>
    <r>
      <rPr>
        <b/>
        <sz val="9"/>
        <rFont val="メイリオ"/>
        <family val="3"/>
        <charset val="128"/>
      </rPr>
      <t>.3</t>
    </r>
    <phoneticPr fontId="3"/>
  </si>
  <si>
    <r>
      <t>1－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+(3!^√4)</t>
    </r>
    <phoneticPr fontId="3"/>
  </si>
  <si>
    <r>
      <t>{(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^－√4)－3!}／2</t>
    </r>
    <phoneticPr fontId="3"/>
  </si>
  <si>
    <r>
      <t>[Int{√√√√(4!)!}／√√√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</si>
  <si>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 xml:space="preserve">      －(1×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</t>
    </r>
    <phoneticPr fontId="3"/>
  </si>
  <si>
    <r>
      <t xml:space="preserve">      －</t>
    </r>
    <r>
      <rPr>
        <b/>
        <sz val="9"/>
        <rFont val="メイリオ"/>
        <family val="3"/>
        <charset val="128"/>
      </rPr>
      <t>.1</t>
    </r>
    <phoneticPr fontId="3"/>
  </si>
  <si>
    <r>
      <t>(3!^2)+Int(√√4)+</t>
    </r>
    <r>
      <rPr>
        <b/>
        <sz val="9"/>
        <rFont val="メイリオ"/>
        <family val="3"/>
        <charset val="128"/>
      </rPr>
      <t>.1</t>
    </r>
    <phoneticPr fontId="3"/>
  </si>
  <si>
    <r>
      <t>1+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+(3!^√4)</t>
    </r>
    <phoneticPr fontId="3"/>
  </si>
  <si>
    <r>
      <t xml:space="preserve">     －1+</t>
    </r>
    <r>
      <rPr>
        <b/>
        <sz val="9"/>
        <rFont val="メイリオ"/>
        <family val="3"/>
        <charset val="128"/>
      </rPr>
      <t>0.3</t>
    </r>
    <phoneticPr fontId="3"/>
  </si>
  <si>
    <r>
      <t>(3!^2)+1+</t>
    </r>
    <r>
      <rPr>
        <b/>
        <sz val="9"/>
        <rFont val="メイリオ"/>
        <family val="3"/>
        <charset val="128"/>
      </rPr>
      <t>.4</t>
    </r>
    <phoneticPr fontId="3"/>
  </si>
  <si>
    <r>
      <t>－Int{－(31／√√√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</t>
    </r>
    <r>
      <rPr>
        <b/>
        <sz val="9"/>
        <rFont val="メイリオ"/>
        <family val="3"/>
        <charset val="128"/>
      </rPr>
      <t>.4</t>
    </r>
    <phoneticPr fontId="3"/>
  </si>
  <si>
    <r>
      <t>－INT[－{√√√√(4!)!／√√√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}]</t>
    </r>
    <phoneticPr fontId="3"/>
  </si>
  <si>
    <r>
      <t xml:space="preserve">      +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.3</t>
    </r>
    <phoneticPr fontId="3"/>
  </si>
  <si>
    <r>
      <t>"Int[√√√√{(3!－√4)!}!]／√√√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"</t>
    </r>
    <phoneticPr fontId="3"/>
  </si>
  <si>
    <r>
      <t>42－3+</t>
    </r>
    <r>
      <rPr>
        <b/>
        <sz val="9"/>
        <rFont val="メイリオ"/>
        <family val="3"/>
        <charset val="128"/>
      </rPr>
      <t>.1</t>
    </r>
    <phoneticPr fontId="3"/>
  </si>
  <si>
    <r>
      <t>41－Int(√3!)+</t>
    </r>
    <r>
      <rPr>
        <b/>
        <sz val="9"/>
        <rFont val="メイリオ"/>
        <family val="3"/>
        <charset val="128"/>
      </rPr>
      <t>.2</t>
    </r>
    <phoneticPr fontId="3"/>
  </si>
  <si>
    <r>
      <t>(4／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)－Int(√2)+</t>
    </r>
    <r>
      <rPr>
        <b/>
        <sz val="9"/>
        <rFont val="メイリオ"/>
        <family val="3"/>
        <charset val="128"/>
      </rPr>
      <t>.3</t>
    </r>
    <phoneticPr fontId="3"/>
  </si>
  <si>
    <r>
      <t>41－Int(√2)－</t>
    </r>
    <r>
      <rPr>
        <b/>
        <sz val="9"/>
        <rFont val="メイリオ"/>
        <family val="3"/>
        <charset val="128"/>
      </rPr>
      <t>.3</t>
    </r>
    <phoneticPr fontId="3"/>
  </si>
  <si>
    <r>
      <t>42－(Int√3!)－</t>
    </r>
    <r>
      <rPr>
        <b/>
        <sz val="9"/>
        <rFont val="メイリオ"/>
        <family val="3"/>
        <charset val="128"/>
      </rPr>
      <t>.1</t>
    </r>
    <phoneticPr fontId="3"/>
  </si>
  <si>
    <r>
      <t>int(4!／√√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)+3+</t>
    </r>
    <r>
      <rPr>
        <b/>
        <sz val="9"/>
        <rFont val="メイリオ"/>
        <family val="3"/>
        <charset val="128"/>
      </rPr>
      <t>.1</t>
    </r>
    <phoneticPr fontId="3"/>
  </si>
  <si>
    <r>
      <t>－Int{－(3／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)／√√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}+</t>
    </r>
    <r>
      <rPr>
        <b/>
        <sz val="9"/>
        <rFont val="メイリオ"/>
        <family val="3"/>
        <charset val="128"/>
      </rPr>
      <t>.2</t>
    </r>
    <phoneticPr fontId="3"/>
  </si>
  <si>
    <r>
      <t>－Int{－(41×√√√√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</t>
    </r>
    <r>
      <rPr>
        <b/>
        <sz val="9"/>
        <rFont val="メイリオ"/>
        <family val="3"/>
        <charset val="128"/>
      </rPr>
      <t>.3</t>
    </r>
    <phoneticPr fontId="3"/>
  </si>
  <si>
    <r>
      <t>－Int{－31／√√√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</t>
    </r>
    <r>
      <rPr>
        <b/>
        <sz val="9"/>
        <rFont val="メイリオ"/>
        <family val="3"/>
        <charset val="128"/>
      </rPr>
      <t>.4</t>
    </r>
    <phoneticPr fontId="3"/>
  </si>
  <si>
    <r>
      <t>{(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^-2)－4}／Int(√3!)</t>
    </r>
    <phoneticPr fontId="3"/>
  </si>
  <si>
    <r>
      <t>Int{√(3!)!／√√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}－1－</t>
    </r>
    <r>
      <rPr>
        <b/>
        <sz val="9"/>
        <rFont val="メイリオ"/>
        <family val="3"/>
        <charset val="128"/>
      </rPr>
      <t>.4</t>
    </r>
    <phoneticPr fontId="3"/>
  </si>
  <si>
    <r>
      <t>4.3×√(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</t>
    </r>
    <phoneticPr fontId="3"/>
  </si>
  <si>
    <r>
      <t>(4／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)－Int(√3)－</t>
    </r>
    <r>
      <rPr>
        <b/>
        <sz val="9"/>
        <rFont val="メイリオ"/>
        <family val="3"/>
        <charset val="128"/>
      </rPr>
      <t>.2</t>
    </r>
    <phoneticPr fontId="3"/>
  </si>
  <si>
    <r>
      <t>42－3－</t>
    </r>
    <r>
      <rPr>
        <b/>
        <sz val="9"/>
        <rFont val="メイリオ"/>
        <family val="3"/>
        <charset val="128"/>
      </rPr>
      <t>.1</t>
    </r>
    <phoneticPr fontId="3"/>
  </si>
  <si>
    <r>
      <t>Int{√(3!)!／√√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}－1+</t>
    </r>
    <r>
      <rPr>
        <b/>
        <sz val="9"/>
        <rFont val="メイリオ"/>
        <family val="3"/>
        <charset val="128"/>
      </rPr>
      <t>.4</t>
    </r>
    <phoneticPr fontId="3"/>
  </si>
  <si>
    <r>
      <t>{√(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^-4)－Int(√3!)}／2</t>
    </r>
    <phoneticPr fontId="3"/>
  </si>
  <si>
    <r>
      <t>{(3!－2)／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}－</t>
    </r>
    <r>
      <rPr>
        <b/>
        <sz val="9"/>
        <rFont val="メイリオ"/>
        <family val="3"/>
        <charset val="128"/>
      </rPr>
      <t>.4</t>
    </r>
    <phoneticPr fontId="3"/>
  </si>
  <si>
    <r>
      <t>41－Int(√3)－</t>
    </r>
    <r>
      <rPr>
        <b/>
        <sz val="9"/>
        <rFont val="メイリオ"/>
        <family val="3"/>
        <charset val="128"/>
      </rPr>
      <t>.2</t>
    </r>
    <phoneticPr fontId="3"/>
  </si>
  <si>
    <r>
      <t>42－Int(√3!)+</t>
    </r>
    <r>
      <rPr>
        <b/>
        <sz val="9"/>
        <rFont val="メイリオ"/>
        <family val="3"/>
        <charset val="128"/>
      </rPr>
      <t>.1</t>
    </r>
    <phoneticPr fontId="3"/>
  </si>
  <si>
    <r>
      <t>{(3!－√4)／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</t>
    </r>
    <r>
      <rPr>
        <b/>
        <sz val="9"/>
        <rFont val="メイリオ"/>
        <family val="3"/>
        <charset val="128"/>
      </rPr>
      <t>.2</t>
    </r>
    <phoneticPr fontId="3"/>
  </si>
  <si>
    <r>
      <t>{(3!－√4)／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</t>
    </r>
    <r>
      <rPr>
        <b/>
        <sz val="9"/>
        <rFont val="メイリオ"/>
        <family val="3"/>
        <charset val="128"/>
      </rPr>
      <t>.3</t>
    </r>
    <phoneticPr fontId="3"/>
  </si>
  <si>
    <r>
      <t>{(√4／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}×2</t>
    </r>
    <phoneticPr fontId="3"/>
  </si>
  <si>
    <r>
      <t>43－2－</t>
    </r>
    <r>
      <rPr>
        <b/>
        <sz val="9"/>
        <rFont val="メイリオ"/>
        <family val="3"/>
        <charset val="128"/>
      </rPr>
      <t>.1</t>
    </r>
    <phoneticPr fontId="3"/>
  </si>
  <si>
    <r>
      <t>43－2+</t>
    </r>
    <r>
      <rPr>
        <b/>
        <sz val="9"/>
        <rFont val="メイリオ"/>
        <family val="3"/>
        <charset val="128"/>
      </rPr>
      <t>.1</t>
    </r>
    <phoneticPr fontId="3"/>
  </si>
  <si>
    <r>
      <t>42－1+</t>
    </r>
    <r>
      <rPr>
        <b/>
        <sz val="9"/>
        <rFont val="メイリオ"/>
        <family val="3"/>
        <charset val="128"/>
      </rPr>
      <t>.3</t>
    </r>
    <phoneticPr fontId="3"/>
  </si>
  <si>
    <r>
      <t>(1×42)－</t>
    </r>
    <r>
      <rPr>
        <b/>
        <sz val="9"/>
        <rFont val="メイリオ"/>
        <family val="3"/>
        <charset val="128"/>
      </rPr>
      <t>.3</t>
    </r>
    <phoneticPr fontId="3"/>
  </si>
  <si>
    <r>
      <t>{(3!－2)／.1}+</t>
    </r>
    <r>
      <rPr>
        <b/>
        <sz val="9"/>
        <rFont val="メイリオ"/>
        <family val="3"/>
        <charset val="128"/>
      </rPr>
      <t>.4</t>
    </r>
    <phoneticPr fontId="3"/>
  </si>
  <si>
    <r>
      <t>√{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^－(3!－√4)}／2</t>
    </r>
    <phoneticPr fontId="3"/>
  </si>
  <si>
    <r>
      <t>42－1－</t>
    </r>
    <r>
      <rPr>
        <b/>
        <sz val="9"/>
        <rFont val="メイリオ"/>
        <family val="3"/>
        <charset val="128"/>
      </rPr>
      <t>.3</t>
    </r>
    <phoneticPr fontId="3"/>
  </si>
  <si>
    <r>
      <t>(Int√3)×41－</t>
    </r>
    <r>
      <rPr>
        <b/>
        <sz val="9"/>
        <rFont val="メイリオ"/>
        <family val="3"/>
        <charset val="128"/>
      </rPr>
      <t>.2</t>
    </r>
    <phoneticPr fontId="3"/>
  </si>
  <si>
    <r>
      <t>(Int√3)×41+</t>
    </r>
    <r>
      <rPr>
        <b/>
        <sz val="9"/>
        <rFont val="メイリオ"/>
        <family val="3"/>
        <charset val="128"/>
      </rPr>
      <t>.2</t>
    </r>
    <phoneticPr fontId="3"/>
  </si>
  <si>
    <r>
      <t>(21－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)×√4</t>
    </r>
    <phoneticPr fontId="3"/>
  </si>
  <si>
    <r>
      <t>[{√(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^－4)}+Int(√3!)]／2</t>
    </r>
    <phoneticPr fontId="3"/>
  </si>
  <si>
    <r>
      <t>{21×Int(√3!)}－</t>
    </r>
    <r>
      <rPr>
        <b/>
        <sz val="9"/>
        <rFont val="メイリオ"/>
        <family val="3"/>
        <charset val="128"/>
      </rPr>
      <t>.4</t>
    </r>
    <phoneticPr fontId="3"/>
  </si>
  <si>
    <r>
      <t>43－1－</t>
    </r>
    <r>
      <rPr>
        <b/>
        <sz val="9"/>
        <rFont val="メイリオ"/>
        <family val="3"/>
        <charset val="128"/>
      </rPr>
      <t>.2</t>
    </r>
    <phoneticPr fontId="3"/>
  </si>
  <si>
    <r>
      <t>43－(Int√2)－</t>
    </r>
    <r>
      <rPr>
        <b/>
        <sz val="9"/>
        <rFont val="メイリオ"/>
        <family val="3"/>
        <charset val="128"/>
      </rPr>
      <t>.1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</si>
</sst>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9"/>
      <color indexed="53"/>
      <name val="ＭＳ 明朝"/>
      <family val="1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2"/>
      <name val="ＭＳ 明朝"/>
      <family val="1"/>
      <charset val="128"/>
    </font>
    <font>
      <b/>
      <sz val="12"/>
      <name val="メイリオ"/>
      <family val="3"/>
      <charset val="128"/>
    </font>
    <font>
      <sz val="8"/>
      <name val="ＭＳ Ｐ明朝"/>
      <family val="1"/>
      <charset val="128"/>
    </font>
    <font>
      <b/>
      <i/>
      <sz val="12"/>
      <name val="Times New Roman"/>
      <family val="1"/>
    </font>
    <font>
      <b/>
      <sz val="9"/>
      <name val="メイリオ"/>
      <family val="3"/>
      <charset val="128"/>
    </font>
    <font>
      <b/>
      <i/>
      <sz val="12"/>
      <color rgb="FF0070C0"/>
      <name val="Times New Roman"/>
      <family val="1"/>
    </font>
    <font>
      <b/>
      <sz val="9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0" fontId="16" fillId="2" borderId="0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Border="1" applyAlignment="1" applyProtection="1">
      <alignment vertical="top"/>
      <protection hidden="1"/>
    </xf>
    <xf numFmtId="0" fontId="14" fillId="2" borderId="0" xfId="0" applyFont="1" applyFill="1" applyBorder="1" applyAlignment="1" applyProtection="1">
      <alignment horizontal="right" vertical="top"/>
      <protection hidden="1"/>
    </xf>
    <xf numFmtId="0" fontId="18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2" xfId="0" applyNumberFormat="1" applyFont="1" applyFill="1" applyBorder="1" applyAlignment="1" applyProtection="1">
      <alignment horizontal="left"/>
      <protection hidden="1"/>
    </xf>
    <xf numFmtId="0" fontId="13" fillId="2" borderId="3" xfId="0" applyNumberFormat="1" applyFont="1" applyFill="1" applyBorder="1" applyAlignment="1" applyProtection="1">
      <alignment horizontal="left"/>
      <protection hidden="1"/>
    </xf>
    <xf numFmtId="0" fontId="18" fillId="2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NumberFormat="1" applyFont="1" applyFill="1" applyBorder="1" applyAlignment="1" applyProtection="1">
      <alignment horizontal="left"/>
      <protection hidden="1"/>
    </xf>
    <xf numFmtId="0" fontId="13" fillId="2" borderId="5" xfId="0" applyNumberFormat="1" applyFont="1" applyFill="1" applyBorder="1" applyAlignment="1" applyProtection="1">
      <alignment horizontal="left"/>
      <protection hidden="1"/>
    </xf>
    <xf numFmtId="0" fontId="19" fillId="2" borderId="5" xfId="0" applyNumberFormat="1" applyFont="1" applyFill="1" applyBorder="1" applyAlignment="1" applyProtection="1">
      <alignment horizontal="left"/>
      <protection hidden="1"/>
    </xf>
    <xf numFmtId="0" fontId="13" fillId="2" borderId="6" xfId="0" applyNumberFormat="1" applyFont="1" applyFill="1" applyBorder="1" applyAlignment="1" applyProtection="1">
      <alignment horizontal="left"/>
      <protection hidden="1"/>
    </xf>
    <xf numFmtId="0" fontId="20" fillId="3" borderId="5" xfId="0" applyNumberFormat="1" applyFont="1" applyFill="1" applyBorder="1" applyAlignment="1" applyProtection="1">
      <alignment horizontal="center" vertical="center"/>
      <protection hidden="1"/>
    </xf>
    <xf numFmtId="0" fontId="21" fillId="3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3" borderId="6" xfId="0" applyNumberFormat="1" applyFont="1" applyFill="1" applyBorder="1" applyAlignment="1" applyProtection="1">
      <alignment horizontal="left" vertical="center" shrinkToFit="1"/>
      <protection hidden="1"/>
    </xf>
    <xf numFmtId="0" fontId="22" fillId="2" borderId="5" xfId="0" applyNumberFormat="1" applyFont="1" applyFill="1" applyBorder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23" fillId="2" borderId="0" xfId="0" applyNumberFormat="1" applyFont="1" applyFill="1" applyBorder="1" applyAlignment="1" applyProtection="1">
      <alignment horizontal="left" vertical="center"/>
      <protection hidden="1"/>
    </xf>
    <xf numFmtId="0" fontId="20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20" fillId="2" borderId="5" xfId="0" applyNumberFormat="1" applyFont="1" applyFill="1" applyBorder="1" applyAlignment="1" applyProtection="1">
      <alignment horizontal="center" vertical="center"/>
      <protection hidden="1"/>
    </xf>
    <xf numFmtId="0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0" fontId="25" fillId="2" borderId="9" xfId="0" applyFont="1" applyFill="1" applyBorder="1" applyAlignment="1" applyProtection="1">
      <alignment horizontal="center" vertical="center"/>
      <protection hidden="1"/>
    </xf>
    <xf numFmtId="0" fontId="0" fillId="2" borderId="9" xfId="0" applyFill="1" applyBorder="1" applyProtection="1">
      <protection hidden="1"/>
    </xf>
    <xf numFmtId="0" fontId="25" fillId="4" borderId="9" xfId="0" applyFont="1" applyFill="1" applyBorder="1" applyAlignment="1" applyProtection="1">
      <alignment horizontal="center" vertical="center"/>
      <protection hidden="1"/>
    </xf>
    <xf numFmtId="0" fontId="27" fillId="4" borderId="9" xfId="0" applyFont="1" applyFill="1" applyBorder="1" applyAlignment="1" applyProtection="1">
      <alignment horizontal="center" vertical="center"/>
      <protection hidden="1"/>
    </xf>
    <xf numFmtId="0" fontId="0" fillId="4" borderId="9" xfId="0" applyFont="1" applyFill="1" applyBorder="1" applyProtection="1"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0" fillId="2" borderId="0" xfId="0" applyFont="1" applyFill="1" applyProtection="1">
      <protection hidden="1"/>
    </xf>
    <xf numFmtId="0" fontId="27" fillId="2" borderId="9" xfId="0" applyFont="1" applyFill="1" applyBorder="1" applyAlignment="1" applyProtection="1">
      <alignment horizontal="center" vertical="center"/>
      <protection hidden="1"/>
    </xf>
    <xf numFmtId="0" fontId="21" fillId="2" borderId="14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2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15" xfId="0" applyNumberFormat="1" applyFont="1" applyFill="1" applyBorder="1" applyAlignment="1" applyProtection="1">
      <alignment horizontal="left" vertical="center" shrinkToFit="1"/>
      <protection hidden="1"/>
    </xf>
    <xf numFmtId="0" fontId="20" fillId="5" borderId="7" xfId="0" applyNumberFormat="1" applyFont="1" applyFill="1" applyBorder="1" applyAlignment="1" applyProtection="1">
      <alignment horizontal="center" vertical="center" shrinkToFit="1"/>
      <protection hidden="1"/>
    </xf>
    <xf numFmtId="0" fontId="20" fillId="5" borderId="8" xfId="0" applyNumberFormat="1" applyFont="1" applyFill="1" applyBorder="1" applyAlignment="1" applyProtection="1">
      <alignment horizontal="center" vertical="center" shrinkToFit="1"/>
      <protection hidden="1"/>
    </xf>
    <xf numFmtId="0" fontId="20" fillId="5" borderId="7" xfId="0" applyNumberFormat="1" applyFont="1" applyFill="1" applyBorder="1" applyAlignment="1" applyProtection="1">
      <alignment horizontal="center" vertical="center" shrinkToFit="1"/>
      <protection hidden="1"/>
    </xf>
    <xf numFmtId="0" fontId="20" fillId="5" borderId="8" xfId="0" applyNumberFormat="1" applyFont="1" applyFill="1" applyBorder="1" applyAlignment="1" applyProtection="1">
      <alignment horizontal="center" vertical="center" shrinkToFit="1"/>
      <protection hidden="1"/>
    </xf>
    <xf numFmtId="0" fontId="21" fillId="2" borderId="10" xfId="0" quotePrefix="1" applyNumberFormat="1" applyFont="1" applyFill="1" applyBorder="1" applyAlignment="1" applyProtection="1">
      <alignment horizontal="left" shrinkToFit="1"/>
      <protection hidden="1"/>
    </xf>
    <xf numFmtId="0" fontId="21" fillId="2" borderId="12" xfId="0" applyNumberFormat="1" applyFont="1" applyFill="1" applyBorder="1" applyAlignment="1" applyProtection="1">
      <alignment horizontal="left" shrinkToFit="1"/>
      <protection hidden="1"/>
    </xf>
    <xf numFmtId="0" fontId="21" fillId="2" borderId="11" xfId="0" applyNumberFormat="1" applyFont="1" applyFill="1" applyBorder="1" applyAlignment="1" applyProtection="1">
      <alignment horizontal="left" shrinkToFit="1"/>
      <protection hidden="1"/>
    </xf>
    <xf numFmtId="0" fontId="21" fillId="2" borderId="14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2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3" xfId="0" applyNumberFormat="1" applyFont="1" applyFill="1" applyBorder="1" applyAlignment="1" applyProtection="1">
      <alignment horizontal="left" vertical="top" shrinkToFit="1"/>
      <protection hidden="1"/>
    </xf>
    <xf numFmtId="0" fontId="20" fillId="5" borderId="10" xfId="0" applyNumberFormat="1" applyFont="1" applyFill="1" applyBorder="1" applyAlignment="1" applyProtection="1">
      <alignment horizontal="center" vertical="center" shrinkToFit="1"/>
      <protection hidden="1"/>
    </xf>
    <xf numFmtId="0" fontId="20" fillId="5" borderId="11" xfId="0" applyNumberFormat="1" applyFont="1" applyFill="1" applyBorder="1" applyAlignment="1" applyProtection="1">
      <alignment horizontal="center" vertical="center" shrinkToFit="1"/>
      <protection hidden="1"/>
    </xf>
    <xf numFmtId="0" fontId="21" fillId="2" borderId="7" xfId="0" quotePrefix="1" applyNumberFormat="1" applyFont="1" applyFill="1" applyBorder="1" applyAlignment="1" applyProtection="1">
      <alignment horizontal="left" vertical="center" shrinkToFit="1"/>
      <protection hidden="1"/>
    </xf>
    <xf numFmtId="0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8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0" fontId="20" fillId="5" borderId="5" xfId="0" applyNumberFormat="1" applyFont="1" applyFill="1" applyBorder="1" applyAlignment="1" applyProtection="1">
      <alignment horizontal="center" vertical="center" shrinkToFit="1"/>
      <protection hidden="1"/>
    </xf>
    <xf numFmtId="0" fontId="21" fillId="2" borderId="14" xfId="0" quotePrefix="1" applyNumberFormat="1" applyFont="1" applyFill="1" applyBorder="1" applyAlignment="1" applyProtection="1">
      <alignment horizontal="left" vertical="top" shrinkToFit="1"/>
      <protection hidden="1"/>
    </xf>
    <xf numFmtId="0" fontId="21" fillId="2" borderId="15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10" xfId="0" quotePrefix="1" applyNumberFormat="1" applyFont="1" applyFill="1" applyBorder="1" applyAlignment="1" applyProtection="1">
      <alignment horizontal="left" vertical="center" shrinkToFit="1"/>
      <protection hidden="1"/>
    </xf>
    <xf numFmtId="0" fontId="21" fillId="2" borderId="12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11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13" xfId="0" applyNumberFormat="1" applyFont="1" applyFill="1" applyBorder="1" applyAlignment="1" applyProtection="1">
      <alignment horizontal="left" shrinkToFit="1"/>
      <protection hidden="1"/>
    </xf>
    <xf numFmtId="49" fontId="21" fillId="2" borderId="7" xfId="0" quotePrefix="1" applyNumberFormat="1" applyFont="1" applyFill="1" applyBorder="1" applyAlignment="1" applyProtection="1">
      <alignment horizontal="left" vertical="center" shrinkToFit="1"/>
      <protection hidden="1"/>
    </xf>
    <xf numFmtId="49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49" fontId="21" fillId="2" borderId="8" xfId="0" applyNumberFormat="1" applyFont="1" applyFill="1" applyBorder="1" applyAlignment="1" applyProtection="1">
      <alignment horizontal="left" vertical="center" shrinkToFit="1"/>
      <protection hidden="1"/>
    </xf>
    <xf numFmtId="176" fontId="21" fillId="2" borderId="7" xfId="0" quotePrefix="1" applyNumberFormat="1" applyFont="1" applyFill="1" applyBorder="1" applyAlignment="1" applyProtection="1">
      <alignment horizontal="left" vertical="center" shrinkToFit="1"/>
      <protection hidden="1"/>
    </xf>
    <xf numFmtId="176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176" fontId="21" fillId="2" borderId="8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5" xfId="0" quotePrefix="1" applyNumberFormat="1" applyFont="1" applyFill="1" applyBorder="1" applyAlignment="1" applyProtection="1">
      <alignment horizontal="left" vertical="center" shrinkToFit="1"/>
      <protection hidden="1"/>
    </xf>
    <xf numFmtId="0" fontId="21" fillId="2" borderId="8" xfId="0" quotePrefix="1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quotePrefix="1" applyNumberFormat="1" applyFont="1" applyFill="1" applyBorder="1" applyAlignment="1" applyProtection="1">
      <alignment horizontal="left" vertical="center" shrinkToFit="1"/>
      <protection hidden="1"/>
    </xf>
    <xf numFmtId="0" fontId="2" fillId="2" borderId="0" xfId="0" applyFont="1" applyFill="1" applyAlignment="1" applyProtection="1">
      <alignment horizontal="center" vertical="center" textRotation="180"/>
      <protection hidden="1"/>
    </xf>
    <xf numFmtId="22" fontId="6" fillId="2" borderId="0" xfId="0" applyNumberFormat="1" applyFont="1" applyFill="1" applyBorder="1" applyAlignment="1" applyProtection="1">
      <alignment horizontal="left" shrinkToFit="1"/>
      <protection hidden="1"/>
    </xf>
    <xf numFmtId="0" fontId="11" fillId="2" borderId="0" xfId="0" applyFont="1" applyFill="1" applyBorder="1" applyAlignment="1" applyProtection="1">
      <alignment horizontal="left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</xdr:row>
      <xdr:rowOff>0</xdr:rowOff>
    </xdr:from>
    <xdr:to>
      <xdr:col>9</xdr:col>
      <xdr:colOff>76200</xdr:colOff>
      <xdr:row>4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80242" y="168519"/>
          <a:ext cx="2123343" cy="546589"/>
          <a:chOff x="19" y="18"/>
          <a:chExt cx="223" cy="57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26</xdr:col>
      <xdr:colOff>9525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925" y="695325"/>
          <a:ext cx="7124700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26</xdr:col>
      <xdr:colOff>9525</xdr:colOff>
      <xdr:row>59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61925" y="11125200"/>
          <a:ext cx="71247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161925</xdr:rowOff>
    </xdr:from>
    <xdr:to>
      <xdr:col>23</xdr:col>
      <xdr:colOff>885825</xdr:colOff>
      <xdr:row>0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209550</xdr:colOff>
      <xdr:row>0</xdr:row>
      <xdr:rowOff>161925</xdr:rowOff>
    </xdr:from>
    <xdr:to>
      <xdr:col>25</xdr:col>
      <xdr:colOff>238125</xdr:colOff>
      <xdr:row>0</xdr:row>
      <xdr:rowOff>161925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772150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zoomScale="130" zoomScaleNormal="130" zoomScaleSheetLayoutView="130" workbookViewId="0">
      <selection sqref="A1:A60"/>
    </sheetView>
  </sheetViews>
  <sheetFormatPr defaultRowHeight="13.5" x14ac:dyDescent="0.15"/>
  <cols>
    <col min="1" max="1" width="2.125" style="2" customWidth="1"/>
    <col min="2" max="2" width="3.375" style="2" customWidth="1"/>
    <col min="3" max="4" width="2.5" style="2" customWidth="1"/>
    <col min="5" max="9" width="3.75" style="2" customWidth="1"/>
    <col min="10" max="10" width="6.25" style="2" customWidth="1"/>
    <col min="11" max="12" width="2.5" style="2" customWidth="1"/>
    <col min="13" max="17" width="3.75" style="2" customWidth="1"/>
    <col min="18" max="18" width="6.25" style="2" customWidth="1"/>
    <col min="19" max="19" width="3.75" style="2" customWidth="1"/>
    <col min="20" max="20" width="2.5" style="2" customWidth="1"/>
    <col min="21" max="24" width="3.75" style="2" customWidth="1"/>
    <col min="25" max="25" width="6.25" style="2" customWidth="1"/>
    <col min="26" max="26" width="3.75" style="2" customWidth="1"/>
    <col min="27" max="27" width="18.75" style="2" customWidth="1"/>
    <col min="28" max="16384" width="9" style="2"/>
  </cols>
  <sheetData>
    <row r="1" spans="1:27" ht="13.5" customHeight="1" x14ac:dyDescent="0.15">
      <c r="A1" s="78" t="s">
        <v>10</v>
      </c>
      <c r="B1" s="1" t="s">
        <v>0</v>
      </c>
      <c r="C1" s="1"/>
      <c r="D1" s="1"/>
      <c r="E1" s="1"/>
      <c r="F1" s="1"/>
      <c r="G1" s="1"/>
      <c r="V1" s="3"/>
      <c r="W1" s="4" t="s">
        <v>1</v>
      </c>
      <c r="X1" s="79">
        <f ca="1">NOW()</f>
        <v>44787.961136805556</v>
      </c>
      <c r="Y1" s="79"/>
      <c r="Z1" s="79"/>
    </row>
    <row r="2" spans="1:27" ht="12.75" customHeight="1" x14ac:dyDescent="0.25">
      <c r="A2" s="78"/>
      <c r="B2" s="5"/>
      <c r="C2" s="5"/>
      <c r="D2" s="5"/>
      <c r="E2" s="5"/>
      <c r="F2" s="5"/>
      <c r="G2" s="5"/>
      <c r="H2" s="5"/>
      <c r="I2" s="6"/>
      <c r="J2" s="6" t="s">
        <v>5</v>
      </c>
      <c r="M2" s="5"/>
      <c r="N2" s="5"/>
      <c r="O2" s="5"/>
      <c r="P2" s="5"/>
      <c r="Q2" s="5"/>
      <c r="W2" s="4" t="s">
        <v>2</v>
      </c>
      <c r="X2" s="80">
        <v>2022</v>
      </c>
      <c r="Y2" s="80"/>
      <c r="Z2" s="80"/>
    </row>
    <row r="3" spans="1:27" ht="12" customHeight="1" x14ac:dyDescent="0.25">
      <c r="A3" s="78"/>
      <c r="B3" s="5"/>
      <c r="C3" s="5"/>
      <c r="D3" s="5"/>
      <c r="E3" s="5"/>
      <c r="F3" s="5"/>
      <c r="G3" s="5"/>
      <c r="H3" s="5"/>
      <c r="I3" s="6"/>
      <c r="J3" s="6" t="s">
        <v>3</v>
      </c>
      <c r="M3" s="5"/>
      <c r="N3" s="5"/>
      <c r="O3" s="5"/>
      <c r="P3" s="5"/>
      <c r="Q3" s="5"/>
      <c r="U3" s="7"/>
      <c r="V3" s="8"/>
      <c r="W3" s="9" t="s">
        <v>6</v>
      </c>
      <c r="X3" s="10" t="s">
        <v>7</v>
      </c>
      <c r="Y3" s="8"/>
      <c r="Z3" s="5"/>
    </row>
    <row r="4" spans="1:27" ht="16.5" customHeight="1" x14ac:dyDescent="0.15">
      <c r="A4" s="78"/>
      <c r="H4" s="5"/>
      <c r="I4" s="11"/>
      <c r="J4" s="11" t="s">
        <v>4</v>
      </c>
      <c r="K4" s="5"/>
      <c r="L4" s="5"/>
      <c r="M4" s="5"/>
      <c r="N4" s="5"/>
      <c r="O4" s="5"/>
      <c r="P4" s="5"/>
      <c r="Q4" s="12"/>
      <c r="R4" s="5"/>
      <c r="S4" s="5"/>
      <c r="T4" s="5"/>
      <c r="U4" s="13"/>
      <c r="V4" s="14"/>
      <c r="W4" s="15" t="s">
        <v>8</v>
      </c>
      <c r="X4" s="31" t="s">
        <v>9</v>
      </c>
      <c r="Y4" s="14"/>
      <c r="Z4" s="5"/>
    </row>
    <row r="5" spans="1:27" ht="18" customHeight="1" x14ac:dyDescent="0.15">
      <c r="A5" s="78"/>
      <c r="B5" s="16">
        <v>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</row>
    <row r="6" spans="1:27" ht="18" customHeight="1" x14ac:dyDescent="0.15">
      <c r="A6" s="78"/>
      <c r="B6" s="19">
        <v>2</v>
      </c>
      <c r="C6" s="29" t="s">
        <v>12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7"/>
      <c r="T6" s="17"/>
      <c r="U6" s="17"/>
      <c r="V6" s="17"/>
      <c r="W6" s="17"/>
      <c r="X6" s="17"/>
      <c r="Y6" s="17"/>
      <c r="Z6" s="18"/>
    </row>
    <row r="7" spans="1:27" ht="18" customHeight="1" x14ac:dyDescent="0.15">
      <c r="A7" s="78"/>
      <c r="B7" s="19">
        <v>3</v>
      </c>
      <c r="C7" s="21"/>
      <c r="D7" s="22"/>
      <c r="E7" s="21"/>
      <c r="F7" s="21"/>
      <c r="G7" s="21"/>
      <c r="H7" s="22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3"/>
      <c r="AA7" s="35"/>
    </row>
    <row r="8" spans="1:27" ht="2.25" customHeight="1" x14ac:dyDescent="0.15">
      <c r="A8" s="78"/>
      <c r="B8" s="19"/>
      <c r="C8" s="24"/>
      <c r="D8" s="24"/>
      <c r="E8" s="25"/>
      <c r="F8" s="25"/>
      <c r="G8" s="25"/>
      <c r="H8" s="25"/>
      <c r="I8" s="25"/>
      <c r="J8" s="25"/>
      <c r="K8" s="24"/>
      <c r="L8" s="24"/>
      <c r="M8" s="25"/>
      <c r="N8" s="25"/>
      <c r="O8" s="25"/>
      <c r="P8" s="25"/>
      <c r="Q8" s="25"/>
      <c r="R8" s="25"/>
      <c r="S8" s="24"/>
      <c r="T8" s="24"/>
      <c r="U8" s="25"/>
      <c r="V8" s="25"/>
      <c r="W8" s="25"/>
      <c r="X8" s="25"/>
      <c r="Y8" s="25"/>
      <c r="Z8" s="26"/>
    </row>
    <row r="9" spans="1:27" ht="18" customHeight="1" x14ac:dyDescent="0.15">
      <c r="A9" s="78"/>
      <c r="B9" s="19">
        <v>4</v>
      </c>
      <c r="C9" s="48">
        <v>30.1</v>
      </c>
      <c r="D9" s="49"/>
      <c r="E9" s="58" t="s">
        <v>14</v>
      </c>
      <c r="F9" s="75"/>
      <c r="G9" s="75"/>
      <c r="H9" s="75"/>
      <c r="I9" s="75"/>
      <c r="J9" s="76"/>
      <c r="K9" s="48">
        <f>C9+0.1</f>
        <v>30.200000000000003</v>
      </c>
      <c r="L9" s="49"/>
      <c r="M9" s="58" t="s">
        <v>15</v>
      </c>
      <c r="N9" s="75"/>
      <c r="O9" s="75"/>
      <c r="P9" s="75"/>
      <c r="Q9" s="75"/>
      <c r="R9" s="76"/>
      <c r="S9" s="48">
        <f>K9+0.1</f>
        <v>30.300000000000004</v>
      </c>
      <c r="T9" s="49"/>
      <c r="U9" s="58" t="s">
        <v>16</v>
      </c>
      <c r="V9" s="75"/>
      <c r="W9" s="75"/>
      <c r="X9" s="75"/>
      <c r="Y9" s="75"/>
      <c r="Z9" s="77"/>
      <c r="AA9" s="38">
        <v>2022.01</v>
      </c>
    </row>
    <row r="10" spans="1:27" ht="18" customHeight="1" x14ac:dyDescent="0.15">
      <c r="A10" s="78"/>
      <c r="B10" s="19">
        <v>5</v>
      </c>
      <c r="C10" s="48">
        <f>C9+0.3</f>
        <v>30.400000000000002</v>
      </c>
      <c r="D10" s="49"/>
      <c r="E10" s="58" t="s">
        <v>17</v>
      </c>
      <c r="F10" s="75"/>
      <c r="G10" s="75"/>
      <c r="H10" s="75"/>
      <c r="I10" s="75"/>
      <c r="J10" s="76"/>
      <c r="K10" s="48">
        <f>C10+0.1</f>
        <v>30.500000000000004</v>
      </c>
      <c r="L10" s="49"/>
      <c r="M10" s="58" t="s">
        <v>18</v>
      </c>
      <c r="N10" s="75"/>
      <c r="O10" s="75"/>
      <c r="P10" s="75"/>
      <c r="Q10" s="75"/>
      <c r="R10" s="76"/>
      <c r="S10" s="48">
        <f>K10+0.1</f>
        <v>30.600000000000005</v>
      </c>
      <c r="T10" s="49"/>
      <c r="U10" s="58" t="s">
        <v>19</v>
      </c>
      <c r="V10" s="75"/>
      <c r="W10" s="75"/>
      <c r="X10" s="75"/>
      <c r="Y10" s="75"/>
      <c r="Z10" s="77"/>
      <c r="AA10" s="38" t="s">
        <v>11</v>
      </c>
    </row>
    <row r="11" spans="1:27" ht="18" customHeight="1" x14ac:dyDescent="0.15">
      <c r="A11" s="78"/>
      <c r="B11" s="19">
        <v>6</v>
      </c>
      <c r="C11" s="48">
        <f>C10+0.3</f>
        <v>30.700000000000003</v>
      </c>
      <c r="D11" s="49"/>
      <c r="E11" s="58" t="s">
        <v>20</v>
      </c>
      <c r="F11" s="75"/>
      <c r="G11" s="75"/>
      <c r="H11" s="75"/>
      <c r="I11" s="75"/>
      <c r="J11" s="76"/>
      <c r="K11" s="48">
        <f>C11+0.1</f>
        <v>30.800000000000004</v>
      </c>
      <c r="L11" s="49"/>
      <c r="M11" s="58" t="s">
        <v>21</v>
      </c>
      <c r="N11" s="75"/>
      <c r="O11" s="75"/>
      <c r="P11" s="75"/>
      <c r="Q11" s="75"/>
      <c r="R11" s="76"/>
      <c r="S11" s="48">
        <f>K11+0.1</f>
        <v>30.900000000000006</v>
      </c>
      <c r="T11" s="49"/>
      <c r="U11" s="58" t="s">
        <v>22</v>
      </c>
      <c r="V11" s="75"/>
      <c r="W11" s="75"/>
      <c r="X11" s="75"/>
      <c r="Y11" s="75"/>
      <c r="Z11" s="77"/>
      <c r="AA11" s="38" t="s">
        <v>11</v>
      </c>
    </row>
    <row r="12" spans="1:27" ht="2.25" customHeight="1" x14ac:dyDescent="0.15">
      <c r="A12" s="78"/>
      <c r="B12" s="19"/>
      <c r="C12" s="30"/>
      <c r="D12" s="30"/>
      <c r="E12" s="25"/>
      <c r="F12" s="25"/>
      <c r="G12" s="25"/>
      <c r="H12" s="25"/>
      <c r="I12" s="25"/>
      <c r="J12" s="25"/>
      <c r="K12" s="30"/>
      <c r="L12" s="30"/>
      <c r="M12" s="25"/>
      <c r="N12" s="25"/>
      <c r="O12" s="25"/>
      <c r="P12" s="25"/>
      <c r="Q12" s="25"/>
      <c r="R12" s="25"/>
      <c r="S12" s="30"/>
      <c r="T12" s="30"/>
      <c r="U12" s="25"/>
      <c r="V12" s="25"/>
      <c r="W12" s="25"/>
      <c r="X12" s="25"/>
      <c r="Y12" s="25"/>
      <c r="Z12" s="25"/>
      <c r="AA12" s="36"/>
    </row>
    <row r="13" spans="1:27" ht="18" customHeight="1" x14ac:dyDescent="0.15">
      <c r="A13" s="78"/>
      <c r="B13" s="19">
        <v>7</v>
      </c>
      <c r="C13" s="48">
        <f>C9+1</f>
        <v>31.1</v>
      </c>
      <c r="D13" s="49"/>
      <c r="E13" s="58" t="s">
        <v>23</v>
      </c>
      <c r="F13" s="75"/>
      <c r="G13" s="75"/>
      <c r="H13" s="75"/>
      <c r="I13" s="75"/>
      <c r="J13" s="76"/>
      <c r="K13" s="48">
        <f>C13+0.1</f>
        <v>31.200000000000003</v>
      </c>
      <c r="L13" s="49"/>
      <c r="M13" s="58" t="s">
        <v>24</v>
      </c>
      <c r="N13" s="75"/>
      <c r="O13" s="75"/>
      <c r="P13" s="75"/>
      <c r="Q13" s="75"/>
      <c r="R13" s="76"/>
      <c r="S13" s="48">
        <f>K13+0.1</f>
        <v>31.300000000000004</v>
      </c>
      <c r="T13" s="49"/>
      <c r="U13" s="58" t="s">
        <v>25</v>
      </c>
      <c r="V13" s="75"/>
      <c r="W13" s="75"/>
      <c r="X13" s="75"/>
      <c r="Y13" s="75"/>
      <c r="Z13" s="77"/>
      <c r="AA13" s="38" t="s">
        <v>11</v>
      </c>
    </row>
    <row r="14" spans="1:27" ht="18" customHeight="1" x14ac:dyDescent="0.15">
      <c r="A14" s="78"/>
      <c r="B14" s="19">
        <v>8</v>
      </c>
      <c r="C14" s="48">
        <f>C10+1</f>
        <v>31.400000000000002</v>
      </c>
      <c r="D14" s="49"/>
      <c r="E14" s="58" t="s">
        <v>26</v>
      </c>
      <c r="F14" s="75"/>
      <c r="G14" s="75"/>
      <c r="H14" s="75"/>
      <c r="I14" s="75"/>
      <c r="J14" s="76"/>
      <c r="K14" s="48">
        <f>C14+0.1</f>
        <v>31.500000000000004</v>
      </c>
      <c r="L14" s="49"/>
      <c r="M14" s="58" t="s">
        <v>27</v>
      </c>
      <c r="N14" s="75"/>
      <c r="O14" s="75"/>
      <c r="P14" s="75"/>
      <c r="Q14" s="75"/>
      <c r="R14" s="76"/>
      <c r="S14" s="48">
        <f>K14+0.1</f>
        <v>31.600000000000005</v>
      </c>
      <c r="T14" s="49"/>
      <c r="U14" s="58" t="s">
        <v>28</v>
      </c>
      <c r="V14" s="75"/>
      <c r="W14" s="75"/>
      <c r="X14" s="75"/>
      <c r="Y14" s="75"/>
      <c r="Z14" s="77"/>
      <c r="AA14" s="38" t="s">
        <v>11</v>
      </c>
    </row>
    <row r="15" spans="1:27" ht="18" customHeight="1" x14ac:dyDescent="0.15">
      <c r="A15" s="78"/>
      <c r="B15" s="19">
        <v>9</v>
      </c>
      <c r="C15" s="48">
        <f>C11+1</f>
        <v>31.700000000000003</v>
      </c>
      <c r="D15" s="49"/>
      <c r="E15" s="58" t="s">
        <v>29</v>
      </c>
      <c r="F15" s="75"/>
      <c r="G15" s="75"/>
      <c r="H15" s="75"/>
      <c r="I15" s="75"/>
      <c r="J15" s="76"/>
      <c r="K15" s="48">
        <f>C15+0.1</f>
        <v>31.800000000000004</v>
      </c>
      <c r="L15" s="49"/>
      <c r="M15" s="58" t="s">
        <v>30</v>
      </c>
      <c r="N15" s="75"/>
      <c r="O15" s="75"/>
      <c r="P15" s="75"/>
      <c r="Q15" s="75"/>
      <c r="R15" s="76"/>
      <c r="S15" s="48">
        <f>K15+0.1</f>
        <v>31.900000000000006</v>
      </c>
      <c r="T15" s="49"/>
      <c r="U15" s="58" t="s">
        <v>31</v>
      </c>
      <c r="V15" s="75"/>
      <c r="W15" s="75"/>
      <c r="X15" s="75"/>
      <c r="Y15" s="75"/>
      <c r="Z15" s="77"/>
      <c r="AA15" s="38" t="s">
        <v>11</v>
      </c>
    </row>
    <row r="16" spans="1:27" ht="2.25" customHeight="1" x14ac:dyDescent="0.15">
      <c r="A16" s="78"/>
      <c r="B16" s="19"/>
      <c r="C16" s="30"/>
      <c r="D16" s="30"/>
      <c r="E16" s="25"/>
      <c r="F16" s="25"/>
      <c r="G16" s="25"/>
      <c r="H16" s="25"/>
      <c r="I16" s="25"/>
      <c r="J16" s="25"/>
      <c r="K16" s="30"/>
      <c r="L16" s="30"/>
      <c r="M16" s="25"/>
      <c r="N16" s="25"/>
      <c r="O16" s="25"/>
      <c r="P16" s="25"/>
      <c r="Q16" s="25"/>
      <c r="R16" s="25"/>
      <c r="S16" s="30"/>
      <c r="T16" s="30"/>
      <c r="U16" s="25"/>
      <c r="V16" s="25"/>
      <c r="W16" s="25"/>
      <c r="X16" s="25"/>
      <c r="Y16" s="25"/>
      <c r="Z16" s="26"/>
      <c r="AA16" s="36"/>
    </row>
    <row r="17" spans="1:27" ht="18" customHeight="1" x14ac:dyDescent="0.15">
      <c r="A17" s="78"/>
      <c r="B17" s="19">
        <v>10</v>
      </c>
      <c r="C17" s="48">
        <f>C13+1</f>
        <v>32.1</v>
      </c>
      <c r="D17" s="49"/>
      <c r="E17" s="58" t="s">
        <v>32</v>
      </c>
      <c r="F17" s="59"/>
      <c r="G17" s="59"/>
      <c r="H17" s="59"/>
      <c r="I17" s="59"/>
      <c r="J17" s="60"/>
      <c r="K17" s="48">
        <f>C17+0.1</f>
        <v>32.200000000000003</v>
      </c>
      <c r="L17" s="49"/>
      <c r="M17" s="72" t="s">
        <v>33</v>
      </c>
      <c r="N17" s="73"/>
      <c r="O17" s="73"/>
      <c r="P17" s="73"/>
      <c r="Q17" s="73"/>
      <c r="R17" s="74"/>
      <c r="S17" s="48">
        <f>K17+0.1</f>
        <v>32.300000000000004</v>
      </c>
      <c r="T17" s="49"/>
      <c r="U17" s="58" t="s">
        <v>34</v>
      </c>
      <c r="V17" s="59"/>
      <c r="W17" s="59"/>
      <c r="X17" s="59"/>
      <c r="Y17" s="59"/>
      <c r="Z17" s="59"/>
      <c r="AA17" s="38">
        <v>2022.02</v>
      </c>
    </row>
    <row r="18" spans="1:27" ht="18" customHeight="1" x14ac:dyDescent="0.15">
      <c r="A18" s="78"/>
      <c r="B18" s="19">
        <v>11</v>
      </c>
      <c r="C18" s="48">
        <f>C14+1</f>
        <v>32.400000000000006</v>
      </c>
      <c r="D18" s="49"/>
      <c r="E18" s="58" t="s">
        <v>35</v>
      </c>
      <c r="F18" s="59"/>
      <c r="G18" s="59"/>
      <c r="H18" s="59"/>
      <c r="I18" s="59"/>
      <c r="J18" s="60"/>
      <c r="K18" s="48">
        <f>C18+0.1</f>
        <v>32.500000000000007</v>
      </c>
      <c r="L18" s="49"/>
      <c r="M18" s="58" t="s">
        <v>36</v>
      </c>
      <c r="N18" s="59"/>
      <c r="O18" s="59"/>
      <c r="P18" s="59"/>
      <c r="Q18" s="59"/>
      <c r="R18" s="60"/>
      <c r="S18" s="48">
        <f>K18+0.1</f>
        <v>32.600000000000009</v>
      </c>
      <c r="T18" s="49"/>
      <c r="U18" s="58" t="s">
        <v>37</v>
      </c>
      <c r="V18" s="59"/>
      <c r="W18" s="59"/>
      <c r="X18" s="59"/>
      <c r="Y18" s="59"/>
      <c r="Z18" s="59"/>
      <c r="AA18" s="38" t="s">
        <v>11</v>
      </c>
    </row>
    <row r="19" spans="1:27" ht="18" customHeight="1" x14ac:dyDescent="0.15">
      <c r="A19" s="78"/>
      <c r="B19" s="19">
        <v>12</v>
      </c>
      <c r="C19" s="48">
        <f>C15+1</f>
        <v>32.700000000000003</v>
      </c>
      <c r="D19" s="49"/>
      <c r="E19" s="58" t="s">
        <v>38</v>
      </c>
      <c r="F19" s="59"/>
      <c r="G19" s="59"/>
      <c r="H19" s="59"/>
      <c r="I19" s="59"/>
      <c r="J19" s="60"/>
      <c r="K19" s="48">
        <f>C19+0.1</f>
        <v>32.800000000000004</v>
      </c>
      <c r="L19" s="49"/>
      <c r="M19" s="58" t="s">
        <v>39</v>
      </c>
      <c r="N19" s="59"/>
      <c r="O19" s="59"/>
      <c r="P19" s="59"/>
      <c r="Q19" s="59"/>
      <c r="R19" s="60"/>
      <c r="S19" s="48">
        <f>K19+0.1</f>
        <v>32.900000000000006</v>
      </c>
      <c r="T19" s="49"/>
      <c r="U19" s="58" t="s">
        <v>40</v>
      </c>
      <c r="V19" s="59"/>
      <c r="W19" s="59"/>
      <c r="X19" s="59"/>
      <c r="Y19" s="59"/>
      <c r="Z19" s="61"/>
      <c r="AA19" s="38" t="s">
        <v>11</v>
      </c>
    </row>
    <row r="20" spans="1:27" ht="2.25" customHeight="1" x14ac:dyDescent="0.15">
      <c r="A20" s="78"/>
      <c r="B20" s="19"/>
      <c r="C20" s="30"/>
      <c r="D20" s="30"/>
      <c r="E20" s="25"/>
      <c r="F20" s="25"/>
      <c r="G20" s="25"/>
      <c r="H20" s="25"/>
      <c r="I20" s="25"/>
      <c r="J20" s="25"/>
      <c r="K20" s="30"/>
      <c r="L20" s="30"/>
      <c r="M20" s="25"/>
      <c r="N20" s="25"/>
      <c r="O20" s="25"/>
      <c r="P20" s="25"/>
      <c r="Q20" s="25"/>
      <c r="R20" s="25"/>
      <c r="S20" s="30"/>
      <c r="T20" s="30"/>
      <c r="U20" s="25"/>
      <c r="V20" s="25"/>
      <c r="W20" s="25"/>
      <c r="X20" s="25"/>
      <c r="Y20" s="25"/>
      <c r="Z20" s="26"/>
      <c r="AA20" s="39"/>
    </row>
    <row r="21" spans="1:27" ht="18" customHeight="1" x14ac:dyDescent="0.15">
      <c r="A21" s="78"/>
      <c r="B21" s="19">
        <v>13</v>
      </c>
      <c r="C21" s="48">
        <f>C17+1</f>
        <v>33.1</v>
      </c>
      <c r="D21" s="49"/>
      <c r="E21" s="58" t="s">
        <v>41</v>
      </c>
      <c r="F21" s="59"/>
      <c r="G21" s="59"/>
      <c r="H21" s="59"/>
      <c r="I21" s="59"/>
      <c r="J21" s="60"/>
      <c r="K21" s="48">
        <f>C21+0.1</f>
        <v>33.200000000000003</v>
      </c>
      <c r="L21" s="49"/>
      <c r="M21" s="58" t="s">
        <v>42</v>
      </c>
      <c r="N21" s="59"/>
      <c r="O21" s="59"/>
      <c r="P21" s="59"/>
      <c r="Q21" s="59"/>
      <c r="R21" s="60"/>
      <c r="S21" s="48">
        <f>K21+0.1</f>
        <v>33.300000000000004</v>
      </c>
      <c r="T21" s="49"/>
      <c r="U21" s="58" t="s">
        <v>43</v>
      </c>
      <c r="V21" s="59"/>
      <c r="W21" s="59"/>
      <c r="X21" s="59"/>
      <c r="Y21" s="59"/>
      <c r="Z21" s="59"/>
      <c r="AA21" s="38" t="s">
        <v>11</v>
      </c>
    </row>
    <row r="22" spans="1:27" ht="18" customHeight="1" x14ac:dyDescent="0.15">
      <c r="A22" s="78"/>
      <c r="B22" s="19">
        <v>14</v>
      </c>
      <c r="C22" s="48">
        <f>C18+1</f>
        <v>33.400000000000006</v>
      </c>
      <c r="D22" s="49"/>
      <c r="E22" s="58" t="s">
        <v>49</v>
      </c>
      <c r="F22" s="59"/>
      <c r="G22" s="59"/>
      <c r="H22" s="59"/>
      <c r="I22" s="59"/>
      <c r="J22" s="60"/>
      <c r="K22" s="48">
        <f>C22+0.1</f>
        <v>33.500000000000007</v>
      </c>
      <c r="L22" s="49"/>
      <c r="M22" s="69" t="s">
        <v>44</v>
      </c>
      <c r="N22" s="70"/>
      <c r="O22" s="70"/>
      <c r="P22" s="70"/>
      <c r="Q22" s="70"/>
      <c r="R22" s="71"/>
      <c r="S22" s="48">
        <f>K22+0.1</f>
        <v>33.600000000000009</v>
      </c>
      <c r="T22" s="49"/>
      <c r="U22" s="58" t="s">
        <v>45</v>
      </c>
      <c r="V22" s="59"/>
      <c r="W22" s="59"/>
      <c r="X22" s="59"/>
      <c r="Y22" s="59"/>
      <c r="Z22" s="59"/>
      <c r="AA22" s="38" t="s">
        <v>11</v>
      </c>
    </row>
    <row r="23" spans="1:27" ht="18" customHeight="1" x14ac:dyDescent="0.15">
      <c r="A23" s="78"/>
      <c r="B23" s="19">
        <v>15</v>
      </c>
      <c r="C23" s="48">
        <f>C19+1</f>
        <v>33.700000000000003</v>
      </c>
      <c r="D23" s="49"/>
      <c r="E23" s="58" t="s">
        <v>46</v>
      </c>
      <c r="F23" s="59"/>
      <c r="G23" s="59"/>
      <c r="H23" s="59"/>
      <c r="I23" s="59"/>
      <c r="J23" s="60"/>
      <c r="K23" s="48">
        <f>C23+0.1</f>
        <v>33.800000000000004</v>
      </c>
      <c r="L23" s="49"/>
      <c r="M23" s="58" t="s">
        <v>47</v>
      </c>
      <c r="N23" s="59"/>
      <c r="O23" s="59"/>
      <c r="P23" s="59"/>
      <c r="Q23" s="59"/>
      <c r="R23" s="60"/>
      <c r="S23" s="48">
        <f>K23+0.1</f>
        <v>33.900000000000006</v>
      </c>
      <c r="T23" s="49"/>
      <c r="U23" s="58" t="s">
        <v>48</v>
      </c>
      <c r="V23" s="59"/>
      <c r="W23" s="59"/>
      <c r="X23" s="59"/>
      <c r="Y23" s="59"/>
      <c r="Z23" s="61"/>
      <c r="AA23" s="38" t="s">
        <v>11</v>
      </c>
    </row>
    <row r="24" spans="1:27" ht="2.25" customHeight="1" x14ac:dyDescent="0.15">
      <c r="A24" s="78"/>
      <c r="B24" s="19"/>
      <c r="C24" s="30"/>
      <c r="D24" s="30"/>
      <c r="E24" s="25"/>
      <c r="F24" s="25"/>
      <c r="G24" s="25"/>
      <c r="H24" s="25"/>
      <c r="I24" s="25"/>
      <c r="J24" s="25"/>
      <c r="K24" s="30"/>
      <c r="L24" s="30"/>
      <c r="M24" s="25"/>
      <c r="N24" s="25"/>
      <c r="O24" s="25"/>
      <c r="P24" s="25"/>
      <c r="Q24" s="25"/>
      <c r="R24" s="25"/>
      <c r="S24" s="30"/>
      <c r="T24" s="30"/>
      <c r="U24" s="25"/>
      <c r="V24" s="25"/>
      <c r="W24" s="25"/>
      <c r="X24" s="25"/>
      <c r="Y24" s="25"/>
      <c r="Z24" s="26"/>
      <c r="AA24" s="39"/>
    </row>
    <row r="25" spans="1:27" ht="18" customHeight="1" x14ac:dyDescent="0.15">
      <c r="A25" s="78"/>
      <c r="B25" s="19">
        <v>16</v>
      </c>
      <c r="C25" s="48">
        <f>C21+1</f>
        <v>34.1</v>
      </c>
      <c r="D25" s="49"/>
      <c r="E25" s="58" t="s">
        <v>50</v>
      </c>
      <c r="F25" s="59"/>
      <c r="G25" s="59"/>
      <c r="H25" s="59"/>
      <c r="I25" s="59"/>
      <c r="J25" s="60"/>
      <c r="K25" s="48">
        <f>C25+0.1</f>
        <v>34.200000000000003</v>
      </c>
      <c r="L25" s="49"/>
      <c r="M25" s="58" t="s">
        <v>51</v>
      </c>
      <c r="N25" s="59"/>
      <c r="O25" s="59"/>
      <c r="P25" s="59"/>
      <c r="Q25" s="59"/>
      <c r="R25" s="60"/>
      <c r="S25" s="48">
        <f>K25+0.1</f>
        <v>34.300000000000004</v>
      </c>
      <c r="T25" s="49"/>
      <c r="U25" s="58" t="s">
        <v>52</v>
      </c>
      <c r="V25" s="59"/>
      <c r="W25" s="59"/>
      <c r="X25" s="59"/>
      <c r="Y25" s="59"/>
      <c r="Z25" s="59"/>
      <c r="AA25" s="38">
        <v>2022.03</v>
      </c>
    </row>
    <row r="26" spans="1:27" ht="18" customHeight="1" x14ac:dyDescent="0.15">
      <c r="A26" s="78"/>
      <c r="B26" s="19">
        <v>17</v>
      </c>
      <c r="C26" s="48">
        <f>C22+1</f>
        <v>34.400000000000006</v>
      </c>
      <c r="D26" s="49"/>
      <c r="E26" s="58" t="s">
        <v>53</v>
      </c>
      <c r="F26" s="59"/>
      <c r="G26" s="59"/>
      <c r="H26" s="59"/>
      <c r="I26" s="59"/>
      <c r="J26" s="60"/>
      <c r="K26" s="48">
        <f>C26+0.1</f>
        <v>34.500000000000007</v>
      </c>
      <c r="L26" s="49"/>
      <c r="M26" s="58" t="s">
        <v>54</v>
      </c>
      <c r="N26" s="59"/>
      <c r="O26" s="59"/>
      <c r="P26" s="59"/>
      <c r="Q26" s="59"/>
      <c r="R26" s="60"/>
      <c r="S26" s="48">
        <f>K26+0.1</f>
        <v>34.600000000000009</v>
      </c>
      <c r="T26" s="49"/>
      <c r="U26" s="58" t="s">
        <v>55</v>
      </c>
      <c r="V26" s="59"/>
      <c r="W26" s="59"/>
      <c r="X26" s="59"/>
      <c r="Y26" s="59"/>
      <c r="Z26" s="59"/>
      <c r="AA26" s="38" t="s">
        <v>11</v>
      </c>
    </row>
    <row r="27" spans="1:27" ht="18" customHeight="1" x14ac:dyDescent="0.15">
      <c r="A27" s="78"/>
      <c r="B27" s="19">
        <v>18</v>
      </c>
      <c r="C27" s="48">
        <f>C23+1</f>
        <v>34.700000000000003</v>
      </c>
      <c r="D27" s="49"/>
      <c r="E27" s="58" t="s">
        <v>56</v>
      </c>
      <c r="F27" s="59"/>
      <c r="G27" s="59"/>
      <c r="H27" s="59"/>
      <c r="I27" s="59"/>
      <c r="J27" s="60"/>
      <c r="K27" s="48">
        <f>C27+0.1</f>
        <v>34.800000000000004</v>
      </c>
      <c r="L27" s="49"/>
      <c r="M27" s="58" t="s">
        <v>57</v>
      </c>
      <c r="N27" s="59"/>
      <c r="O27" s="59"/>
      <c r="P27" s="59"/>
      <c r="Q27" s="59"/>
      <c r="R27" s="60"/>
      <c r="S27" s="48">
        <f>K27+0.1</f>
        <v>34.900000000000006</v>
      </c>
      <c r="T27" s="49"/>
      <c r="U27" s="58" t="s">
        <v>58</v>
      </c>
      <c r="V27" s="59"/>
      <c r="W27" s="59"/>
      <c r="X27" s="59"/>
      <c r="Y27" s="59"/>
      <c r="Z27" s="59"/>
      <c r="AA27" s="38" t="s">
        <v>11</v>
      </c>
    </row>
    <row r="28" spans="1:27" ht="2.25" customHeight="1" x14ac:dyDescent="0.15">
      <c r="A28" s="78"/>
      <c r="B28" s="19"/>
      <c r="C28" s="30"/>
      <c r="D28" s="30"/>
      <c r="E28" s="25"/>
      <c r="F28" s="25"/>
      <c r="G28" s="25"/>
      <c r="H28" s="25"/>
      <c r="I28" s="25"/>
      <c r="J28" s="25"/>
      <c r="K28" s="30"/>
      <c r="L28" s="30"/>
      <c r="M28" s="25"/>
      <c r="N28" s="25"/>
      <c r="O28" s="25"/>
      <c r="P28" s="25"/>
      <c r="Q28" s="25"/>
      <c r="R28" s="25"/>
      <c r="S28" s="30"/>
      <c r="T28" s="30"/>
      <c r="U28" s="25"/>
      <c r="V28" s="25"/>
      <c r="W28" s="25"/>
      <c r="X28" s="25"/>
      <c r="Y28" s="25"/>
      <c r="Z28" s="25"/>
      <c r="AA28" s="37"/>
    </row>
    <row r="29" spans="1:27" ht="18" customHeight="1" x14ac:dyDescent="0.15">
      <c r="A29" s="78"/>
      <c r="B29" s="19">
        <v>19</v>
      </c>
      <c r="C29" s="48">
        <f>C25+1</f>
        <v>35.1</v>
      </c>
      <c r="D29" s="49"/>
      <c r="E29" s="58" t="s">
        <v>59</v>
      </c>
      <c r="F29" s="59"/>
      <c r="G29" s="59"/>
      <c r="H29" s="59"/>
      <c r="I29" s="59"/>
      <c r="J29" s="60"/>
      <c r="K29" s="48">
        <f>C29+0.1</f>
        <v>35.200000000000003</v>
      </c>
      <c r="L29" s="49"/>
      <c r="M29" s="58" t="s">
        <v>60</v>
      </c>
      <c r="N29" s="59"/>
      <c r="O29" s="59"/>
      <c r="P29" s="59"/>
      <c r="Q29" s="59"/>
      <c r="R29" s="60"/>
      <c r="S29" s="48">
        <f>K29+0.1</f>
        <v>35.300000000000004</v>
      </c>
      <c r="T29" s="49"/>
      <c r="U29" s="58" t="s">
        <v>61</v>
      </c>
      <c r="V29" s="59"/>
      <c r="W29" s="59"/>
      <c r="X29" s="59"/>
      <c r="Y29" s="59"/>
      <c r="Z29" s="59"/>
      <c r="AA29" s="38" t="s">
        <v>11</v>
      </c>
    </row>
    <row r="30" spans="1:27" ht="18" customHeight="1" x14ac:dyDescent="0.15">
      <c r="A30" s="78"/>
      <c r="B30" s="19">
        <v>20</v>
      </c>
      <c r="C30" s="48">
        <f>C26+1</f>
        <v>35.400000000000006</v>
      </c>
      <c r="D30" s="49"/>
      <c r="E30" s="58" t="s">
        <v>62</v>
      </c>
      <c r="F30" s="59"/>
      <c r="G30" s="59"/>
      <c r="H30" s="59"/>
      <c r="I30" s="59"/>
      <c r="J30" s="60"/>
      <c r="K30" s="48">
        <f>C30+0.1</f>
        <v>35.500000000000007</v>
      </c>
      <c r="L30" s="49"/>
      <c r="M30" s="58" t="s">
        <v>63</v>
      </c>
      <c r="N30" s="59"/>
      <c r="O30" s="59"/>
      <c r="P30" s="59"/>
      <c r="Q30" s="59"/>
      <c r="R30" s="60"/>
      <c r="S30" s="48">
        <f>K30+0.1</f>
        <v>35.600000000000009</v>
      </c>
      <c r="T30" s="49"/>
      <c r="U30" s="58" t="s">
        <v>64</v>
      </c>
      <c r="V30" s="59"/>
      <c r="W30" s="59"/>
      <c r="X30" s="59"/>
      <c r="Y30" s="59"/>
      <c r="Z30" s="59"/>
      <c r="AA30" s="38" t="s">
        <v>11</v>
      </c>
    </row>
    <row r="31" spans="1:27" ht="18" customHeight="1" x14ac:dyDescent="0.15">
      <c r="A31" s="78"/>
      <c r="B31" s="19">
        <v>21</v>
      </c>
      <c r="C31" s="48">
        <f>C27+1</f>
        <v>35.700000000000003</v>
      </c>
      <c r="D31" s="49"/>
      <c r="E31" s="58" t="s">
        <v>65</v>
      </c>
      <c r="F31" s="59"/>
      <c r="G31" s="59"/>
      <c r="H31" s="59"/>
      <c r="I31" s="59"/>
      <c r="J31" s="60"/>
      <c r="K31" s="48">
        <f>C31+0.1</f>
        <v>35.800000000000004</v>
      </c>
      <c r="L31" s="49"/>
      <c r="M31" s="58" t="s">
        <v>66</v>
      </c>
      <c r="N31" s="59"/>
      <c r="O31" s="59"/>
      <c r="P31" s="59"/>
      <c r="Q31" s="59"/>
      <c r="R31" s="60"/>
      <c r="S31" s="48">
        <f>K31+0.1</f>
        <v>35.900000000000006</v>
      </c>
      <c r="T31" s="49"/>
      <c r="U31" s="58" t="s">
        <v>67</v>
      </c>
      <c r="V31" s="59"/>
      <c r="W31" s="59"/>
      <c r="X31" s="59"/>
      <c r="Y31" s="59"/>
      <c r="Z31" s="59"/>
      <c r="AA31" s="38" t="s">
        <v>11</v>
      </c>
    </row>
    <row r="32" spans="1:27" ht="2.25" customHeight="1" x14ac:dyDescent="0.15">
      <c r="A32" s="78"/>
      <c r="B32" s="19"/>
      <c r="C32" s="30"/>
      <c r="D32" s="30"/>
      <c r="E32" s="25"/>
      <c r="F32" s="25"/>
      <c r="G32" s="25"/>
      <c r="H32" s="25"/>
      <c r="I32" s="25"/>
      <c r="J32" s="25"/>
      <c r="K32" s="30"/>
      <c r="L32" s="30"/>
      <c r="M32" s="25"/>
      <c r="N32" s="25"/>
      <c r="O32" s="25"/>
      <c r="P32" s="25"/>
      <c r="Q32" s="25"/>
      <c r="R32" s="25"/>
      <c r="S32" s="30"/>
      <c r="T32" s="30"/>
      <c r="U32" s="25"/>
      <c r="V32" s="25"/>
      <c r="W32" s="25"/>
      <c r="X32" s="25"/>
      <c r="Y32" s="25"/>
      <c r="Z32" s="26"/>
      <c r="AA32" s="40"/>
    </row>
    <row r="33" spans="1:27" ht="18" customHeight="1" x14ac:dyDescent="0.15">
      <c r="A33" s="78"/>
      <c r="B33" s="19">
        <v>22</v>
      </c>
      <c r="C33" s="48">
        <v>36.1</v>
      </c>
      <c r="D33" s="49"/>
      <c r="E33" s="58" t="s">
        <v>69</v>
      </c>
      <c r="F33" s="59"/>
      <c r="G33" s="59"/>
      <c r="H33" s="59"/>
      <c r="I33" s="59"/>
      <c r="J33" s="60"/>
      <c r="K33" s="48">
        <f>C33+0.1</f>
        <v>36.200000000000003</v>
      </c>
      <c r="L33" s="49"/>
      <c r="M33" s="58" t="s">
        <v>70</v>
      </c>
      <c r="N33" s="59"/>
      <c r="O33" s="59"/>
      <c r="P33" s="59"/>
      <c r="Q33" s="59"/>
      <c r="R33" s="60"/>
      <c r="S33" s="48">
        <f>K33+0.1</f>
        <v>36.300000000000004</v>
      </c>
      <c r="T33" s="49"/>
      <c r="U33" s="58" t="s">
        <v>71</v>
      </c>
      <c r="V33" s="59"/>
      <c r="W33" s="59"/>
      <c r="X33" s="59"/>
      <c r="Y33" s="59"/>
      <c r="Z33" s="59"/>
      <c r="AA33" s="42">
        <v>2022.04</v>
      </c>
    </row>
    <row r="34" spans="1:27" ht="18" customHeight="1" x14ac:dyDescent="0.15">
      <c r="A34" s="78"/>
      <c r="B34" s="19">
        <v>23</v>
      </c>
      <c r="C34" s="48">
        <f>C33+0.3</f>
        <v>36.4</v>
      </c>
      <c r="D34" s="49"/>
      <c r="E34" s="58" t="s">
        <v>72</v>
      </c>
      <c r="F34" s="59"/>
      <c r="G34" s="59"/>
      <c r="H34" s="59"/>
      <c r="I34" s="59"/>
      <c r="J34" s="60"/>
      <c r="K34" s="48">
        <f>C34+0.1</f>
        <v>36.5</v>
      </c>
      <c r="L34" s="49"/>
      <c r="M34" s="58" t="s">
        <v>73</v>
      </c>
      <c r="N34" s="59"/>
      <c r="O34" s="59"/>
      <c r="P34" s="59"/>
      <c r="Q34" s="59"/>
      <c r="R34" s="60"/>
      <c r="S34" s="48">
        <f>K34+0.1</f>
        <v>36.6</v>
      </c>
      <c r="T34" s="49"/>
      <c r="U34" s="58" t="s">
        <v>74</v>
      </c>
      <c r="V34" s="59"/>
      <c r="W34" s="59"/>
      <c r="X34" s="59"/>
      <c r="Y34" s="59"/>
      <c r="Z34" s="59"/>
      <c r="AA34" s="42" t="s">
        <v>13</v>
      </c>
    </row>
    <row r="35" spans="1:27" ht="18" customHeight="1" x14ac:dyDescent="0.15">
      <c r="A35" s="78"/>
      <c r="B35" s="19">
        <v>24</v>
      </c>
      <c r="C35" s="48">
        <f>C34+0.3</f>
        <v>36.699999999999996</v>
      </c>
      <c r="D35" s="49"/>
      <c r="E35" s="58" t="s">
        <v>75</v>
      </c>
      <c r="F35" s="59"/>
      <c r="G35" s="59"/>
      <c r="H35" s="59"/>
      <c r="I35" s="59"/>
      <c r="J35" s="60"/>
      <c r="K35" s="48">
        <f>C35+0.1</f>
        <v>36.799999999999997</v>
      </c>
      <c r="L35" s="49"/>
      <c r="M35" s="58" t="s">
        <v>76</v>
      </c>
      <c r="N35" s="59"/>
      <c r="O35" s="59"/>
      <c r="P35" s="59"/>
      <c r="Q35" s="59"/>
      <c r="R35" s="60"/>
      <c r="S35" s="48">
        <f>K35+0.1</f>
        <v>36.9</v>
      </c>
      <c r="T35" s="49"/>
      <c r="U35" s="58" t="s">
        <v>68</v>
      </c>
      <c r="V35" s="59"/>
      <c r="W35" s="59"/>
      <c r="X35" s="59"/>
      <c r="Y35" s="59"/>
      <c r="Z35" s="60"/>
      <c r="AA35" s="42" t="s">
        <v>13</v>
      </c>
    </row>
    <row r="36" spans="1:27" ht="2.25" customHeight="1" x14ac:dyDescent="0.15">
      <c r="A36" s="78"/>
      <c r="B36" s="19"/>
      <c r="C36" s="30"/>
      <c r="D36" s="30"/>
      <c r="E36" s="25"/>
      <c r="F36" s="25"/>
      <c r="G36" s="25"/>
      <c r="H36" s="25"/>
      <c r="I36" s="25"/>
      <c r="J36" s="25"/>
      <c r="K36" s="30"/>
      <c r="L36" s="30"/>
      <c r="M36" s="25"/>
      <c r="N36" s="25"/>
      <c r="O36" s="25"/>
      <c r="P36" s="25"/>
      <c r="Q36" s="25"/>
      <c r="R36" s="25"/>
      <c r="S36" s="30"/>
      <c r="T36" s="30"/>
      <c r="U36" s="25"/>
      <c r="V36" s="25"/>
      <c r="W36" s="25"/>
      <c r="X36" s="25"/>
      <c r="Y36" s="25"/>
      <c r="Z36" s="25"/>
      <c r="AA36" s="36"/>
    </row>
    <row r="37" spans="1:27" ht="18" customHeight="1" x14ac:dyDescent="0.35">
      <c r="A37" s="78"/>
      <c r="B37" s="19">
        <v>25</v>
      </c>
      <c r="C37" s="48">
        <f>C33+1</f>
        <v>37.1</v>
      </c>
      <c r="D37" s="49"/>
      <c r="E37" s="65" t="s">
        <v>81</v>
      </c>
      <c r="F37" s="66"/>
      <c r="G37" s="66"/>
      <c r="H37" s="66"/>
      <c r="I37" s="66"/>
      <c r="J37" s="67"/>
      <c r="K37" s="48">
        <f>K33+1</f>
        <v>37.200000000000003</v>
      </c>
      <c r="L37" s="49"/>
      <c r="M37" s="65" t="s">
        <v>82</v>
      </c>
      <c r="N37" s="66"/>
      <c r="O37" s="66"/>
      <c r="P37" s="66"/>
      <c r="Q37" s="66"/>
      <c r="R37" s="67"/>
      <c r="S37" s="48">
        <f>S33+1</f>
        <v>37.300000000000004</v>
      </c>
      <c r="T37" s="49"/>
      <c r="U37" s="50" t="s">
        <v>78</v>
      </c>
      <c r="V37" s="51"/>
      <c r="W37" s="51"/>
      <c r="X37" s="51"/>
      <c r="Y37" s="51"/>
      <c r="Z37" s="68"/>
      <c r="AA37" s="42" t="s">
        <v>13</v>
      </c>
    </row>
    <row r="38" spans="1:27" ht="18" customHeight="1" x14ac:dyDescent="0.15">
      <c r="A38" s="78"/>
      <c r="B38" s="19"/>
      <c r="C38" s="46"/>
      <c r="D38" s="47"/>
      <c r="E38" s="43"/>
      <c r="F38" s="44"/>
      <c r="G38" s="44"/>
      <c r="H38" s="44"/>
      <c r="I38" s="44"/>
      <c r="J38" s="45"/>
      <c r="K38" s="46"/>
      <c r="L38" s="47"/>
      <c r="M38" s="43"/>
      <c r="N38" s="44"/>
      <c r="O38" s="44"/>
      <c r="P38" s="44"/>
      <c r="Q38" s="44"/>
      <c r="R38" s="45"/>
      <c r="S38" s="46"/>
      <c r="T38" s="47"/>
      <c r="U38" s="53" t="s">
        <v>83</v>
      </c>
      <c r="V38" s="54"/>
      <c r="W38" s="54"/>
      <c r="X38" s="54"/>
      <c r="Y38" s="54"/>
      <c r="Z38" s="55"/>
      <c r="AA38" s="42"/>
    </row>
    <row r="39" spans="1:27" ht="18" customHeight="1" x14ac:dyDescent="0.15">
      <c r="A39" s="78"/>
      <c r="B39" s="19">
        <v>26</v>
      </c>
      <c r="C39" s="48">
        <f>C34+1</f>
        <v>37.4</v>
      </c>
      <c r="D39" s="49"/>
      <c r="E39" s="58" t="s">
        <v>84</v>
      </c>
      <c r="F39" s="59"/>
      <c r="G39" s="59"/>
      <c r="H39" s="59"/>
      <c r="I39" s="59"/>
      <c r="J39" s="60"/>
      <c r="K39" s="48">
        <f>K34+1</f>
        <v>37.5</v>
      </c>
      <c r="L39" s="49"/>
      <c r="M39" s="58" t="s">
        <v>77</v>
      </c>
      <c r="N39" s="59"/>
      <c r="O39" s="59"/>
      <c r="P39" s="59"/>
      <c r="Q39" s="59"/>
      <c r="R39" s="60"/>
      <c r="S39" s="48">
        <f>S34+1</f>
        <v>37.6</v>
      </c>
      <c r="T39" s="49"/>
      <c r="U39" s="58" t="s">
        <v>85</v>
      </c>
      <c r="V39" s="59"/>
      <c r="W39" s="59"/>
      <c r="X39" s="59"/>
      <c r="Y39" s="59"/>
      <c r="Z39" s="59"/>
      <c r="AA39" s="42" t="s">
        <v>13</v>
      </c>
    </row>
    <row r="40" spans="1:27" ht="18" customHeight="1" x14ac:dyDescent="0.35">
      <c r="A40" s="78"/>
      <c r="B40" s="19"/>
      <c r="C40" s="48">
        <f>C39+0.3</f>
        <v>37.699999999999996</v>
      </c>
      <c r="D40" s="49"/>
      <c r="E40" s="50" t="s">
        <v>78</v>
      </c>
      <c r="F40" s="51"/>
      <c r="G40" s="51"/>
      <c r="H40" s="51"/>
      <c r="I40" s="51"/>
      <c r="J40" s="52"/>
      <c r="K40" s="48">
        <f>K39+0.3</f>
        <v>37.799999999999997</v>
      </c>
      <c r="L40" s="49"/>
      <c r="M40" s="50" t="s">
        <v>86</v>
      </c>
      <c r="N40" s="51"/>
      <c r="O40" s="51"/>
      <c r="P40" s="51"/>
      <c r="Q40" s="51"/>
      <c r="R40" s="52"/>
      <c r="S40" s="48">
        <f>S39+0.3</f>
        <v>37.9</v>
      </c>
      <c r="T40" s="49"/>
      <c r="U40" s="50" t="s">
        <v>88</v>
      </c>
      <c r="V40" s="51"/>
      <c r="W40" s="51"/>
      <c r="X40" s="51"/>
      <c r="Y40" s="51"/>
      <c r="Z40" s="52"/>
      <c r="AA40" s="42"/>
    </row>
    <row r="41" spans="1:27" ht="18" customHeight="1" x14ac:dyDescent="0.15">
      <c r="A41" s="78"/>
      <c r="B41" s="19">
        <v>27</v>
      </c>
      <c r="C41" s="48"/>
      <c r="D41" s="49"/>
      <c r="E41" s="63" t="s">
        <v>79</v>
      </c>
      <c r="F41" s="54"/>
      <c r="G41" s="54"/>
      <c r="H41" s="54"/>
      <c r="I41" s="54"/>
      <c r="J41" s="64"/>
      <c r="K41" s="48"/>
      <c r="L41" s="49"/>
      <c r="M41" s="63" t="s">
        <v>87</v>
      </c>
      <c r="N41" s="54"/>
      <c r="O41" s="54"/>
      <c r="P41" s="54"/>
      <c r="Q41" s="54"/>
      <c r="R41" s="64"/>
      <c r="S41" s="48"/>
      <c r="T41" s="49"/>
      <c r="U41" s="63" t="s">
        <v>80</v>
      </c>
      <c r="V41" s="54"/>
      <c r="W41" s="54"/>
      <c r="X41" s="54"/>
      <c r="Y41" s="54"/>
      <c r="Z41" s="64"/>
      <c r="AA41" s="42" t="s">
        <v>13</v>
      </c>
    </row>
    <row r="42" spans="1:27" ht="2.25" customHeight="1" x14ac:dyDescent="0.15">
      <c r="A42" s="78"/>
      <c r="B42" s="19"/>
      <c r="C42" s="30"/>
      <c r="D42" s="30"/>
      <c r="E42" s="25"/>
      <c r="F42" s="25"/>
      <c r="G42" s="25"/>
      <c r="H42" s="25"/>
      <c r="I42" s="25"/>
      <c r="J42" s="25"/>
      <c r="K42" s="30"/>
      <c r="L42" s="30"/>
      <c r="M42" s="25"/>
      <c r="N42" s="25"/>
      <c r="O42" s="25"/>
      <c r="P42" s="25"/>
      <c r="Q42" s="25"/>
      <c r="R42" s="25"/>
      <c r="S42" s="30"/>
      <c r="T42" s="30"/>
      <c r="U42" s="25"/>
      <c r="V42" s="25"/>
      <c r="W42" s="25"/>
      <c r="X42" s="25"/>
      <c r="Y42" s="25"/>
      <c r="Z42" s="25"/>
      <c r="AA42" s="36"/>
    </row>
    <row r="43" spans="1:27" ht="18" customHeight="1" x14ac:dyDescent="0.15">
      <c r="A43" s="78"/>
      <c r="B43" s="19">
        <v>28</v>
      </c>
      <c r="C43" s="48">
        <f>C37+1</f>
        <v>38.1</v>
      </c>
      <c r="D43" s="49"/>
      <c r="E43" s="58" t="s">
        <v>94</v>
      </c>
      <c r="F43" s="59"/>
      <c r="G43" s="59"/>
      <c r="H43" s="59"/>
      <c r="I43" s="59"/>
      <c r="J43" s="60"/>
      <c r="K43" s="48">
        <f>K37+1</f>
        <v>38.200000000000003</v>
      </c>
      <c r="L43" s="49"/>
      <c r="M43" s="58" t="s">
        <v>95</v>
      </c>
      <c r="N43" s="59"/>
      <c r="O43" s="59"/>
      <c r="P43" s="59"/>
      <c r="Q43" s="59"/>
      <c r="R43" s="60"/>
      <c r="S43" s="48">
        <f>S37+1</f>
        <v>38.300000000000004</v>
      </c>
      <c r="T43" s="49"/>
      <c r="U43" s="58" t="s">
        <v>96</v>
      </c>
      <c r="V43" s="59"/>
      <c r="W43" s="59"/>
      <c r="X43" s="59"/>
      <c r="Y43" s="59"/>
      <c r="Z43" s="59"/>
      <c r="AA43" s="42">
        <v>2022.05</v>
      </c>
    </row>
    <row r="44" spans="1:27" ht="18" customHeight="1" x14ac:dyDescent="0.15">
      <c r="A44" s="78"/>
      <c r="B44" s="19">
        <v>29</v>
      </c>
      <c r="C44" s="48">
        <f>C39+1</f>
        <v>38.4</v>
      </c>
      <c r="D44" s="49"/>
      <c r="E44" s="58" t="s">
        <v>97</v>
      </c>
      <c r="F44" s="59"/>
      <c r="G44" s="59"/>
      <c r="H44" s="59"/>
      <c r="I44" s="59"/>
      <c r="J44" s="60"/>
      <c r="K44" s="48">
        <f>K39+1</f>
        <v>38.5</v>
      </c>
      <c r="L44" s="49"/>
      <c r="M44" s="58" t="s">
        <v>98</v>
      </c>
      <c r="N44" s="59"/>
      <c r="O44" s="59"/>
      <c r="P44" s="59"/>
      <c r="Q44" s="59"/>
      <c r="R44" s="60"/>
      <c r="S44" s="48">
        <f>S39+1</f>
        <v>38.6</v>
      </c>
      <c r="T44" s="49"/>
      <c r="U44" s="58" t="s">
        <v>99</v>
      </c>
      <c r="V44" s="59"/>
      <c r="W44" s="59"/>
      <c r="X44" s="59"/>
      <c r="Y44" s="59"/>
      <c r="Z44" s="60"/>
      <c r="AA44" s="42" t="s">
        <v>13</v>
      </c>
    </row>
    <row r="45" spans="1:27" ht="18" customHeight="1" x14ac:dyDescent="0.15">
      <c r="A45" s="78"/>
      <c r="B45" s="19">
        <v>30</v>
      </c>
      <c r="C45" s="48">
        <f>C40+1</f>
        <v>38.699999999999996</v>
      </c>
      <c r="D45" s="49"/>
      <c r="E45" s="58" t="s">
        <v>100</v>
      </c>
      <c r="F45" s="59"/>
      <c r="G45" s="59"/>
      <c r="H45" s="59"/>
      <c r="I45" s="59"/>
      <c r="J45" s="60"/>
      <c r="K45" s="48">
        <f>K40+1</f>
        <v>38.799999999999997</v>
      </c>
      <c r="L45" s="49"/>
      <c r="M45" s="58" t="s">
        <v>101</v>
      </c>
      <c r="N45" s="59"/>
      <c r="O45" s="59"/>
      <c r="P45" s="59"/>
      <c r="Q45" s="59"/>
      <c r="R45" s="60"/>
      <c r="S45" s="48">
        <f>S40+1</f>
        <v>38.9</v>
      </c>
      <c r="T45" s="49"/>
      <c r="U45" s="58" t="s">
        <v>102</v>
      </c>
      <c r="V45" s="59"/>
      <c r="W45" s="59"/>
      <c r="X45" s="59"/>
      <c r="Y45" s="59"/>
      <c r="Z45" s="60"/>
      <c r="AA45" s="42" t="s">
        <v>13</v>
      </c>
    </row>
    <row r="46" spans="1:27" ht="2.25" customHeight="1" x14ac:dyDescent="0.15">
      <c r="A46" s="78"/>
      <c r="B46" s="19"/>
      <c r="C46" s="30"/>
      <c r="D46" s="30"/>
      <c r="E46" s="25"/>
      <c r="F46" s="25"/>
      <c r="G46" s="25"/>
      <c r="H46" s="25"/>
      <c r="I46" s="25"/>
      <c r="J46" s="25"/>
      <c r="K46" s="30"/>
      <c r="L46" s="30"/>
      <c r="M46" s="25"/>
      <c r="N46" s="25"/>
      <c r="O46" s="25"/>
      <c r="P46" s="25"/>
      <c r="Q46" s="25"/>
      <c r="R46" s="25"/>
      <c r="S46" s="30"/>
      <c r="T46" s="30"/>
      <c r="U46" s="25"/>
      <c r="V46" s="25"/>
      <c r="W46" s="25"/>
      <c r="X46" s="25"/>
      <c r="Y46" s="25"/>
      <c r="Z46" s="25"/>
      <c r="AA46" s="36">
        <v>36</v>
      </c>
    </row>
    <row r="47" spans="1:27" ht="18" customHeight="1" x14ac:dyDescent="0.15">
      <c r="A47" s="78"/>
      <c r="B47" s="19">
        <v>31</v>
      </c>
      <c r="C47" s="56">
        <f>C43+1</f>
        <v>39.1</v>
      </c>
      <c r="D47" s="57"/>
      <c r="E47" s="58" t="s">
        <v>89</v>
      </c>
      <c r="F47" s="59"/>
      <c r="G47" s="59"/>
      <c r="H47" s="59"/>
      <c r="I47" s="59"/>
      <c r="J47" s="60"/>
      <c r="K47" s="56">
        <f>K43+1</f>
        <v>39.200000000000003</v>
      </c>
      <c r="L47" s="57"/>
      <c r="M47" s="58" t="s">
        <v>90</v>
      </c>
      <c r="N47" s="59"/>
      <c r="O47" s="59"/>
      <c r="P47" s="59"/>
      <c r="Q47" s="59"/>
      <c r="R47" s="60"/>
      <c r="S47" s="56">
        <f>S43+1</f>
        <v>39.300000000000004</v>
      </c>
      <c r="T47" s="57"/>
      <c r="U47" s="58" t="s">
        <v>91</v>
      </c>
      <c r="V47" s="59"/>
      <c r="W47" s="59"/>
      <c r="X47" s="59"/>
      <c r="Y47" s="59"/>
      <c r="Z47" s="59"/>
      <c r="AA47" s="42" t="s">
        <v>13</v>
      </c>
    </row>
    <row r="48" spans="1:27" ht="18" customHeight="1" x14ac:dyDescent="0.15">
      <c r="A48" s="78"/>
      <c r="B48" s="19">
        <v>33</v>
      </c>
      <c r="C48" s="48">
        <f>C44+1</f>
        <v>39.4</v>
      </c>
      <c r="D48" s="49"/>
      <c r="E48" s="58" t="s">
        <v>103</v>
      </c>
      <c r="F48" s="59"/>
      <c r="G48" s="59"/>
      <c r="H48" s="59"/>
      <c r="I48" s="59"/>
      <c r="J48" s="60"/>
      <c r="K48" s="48">
        <f>K44+1</f>
        <v>39.5</v>
      </c>
      <c r="L48" s="49"/>
      <c r="M48" s="58" t="s">
        <v>104</v>
      </c>
      <c r="N48" s="59"/>
      <c r="O48" s="59"/>
      <c r="P48" s="59"/>
      <c r="Q48" s="59"/>
      <c r="R48" s="60"/>
      <c r="S48" s="48">
        <f>S44+1</f>
        <v>39.6</v>
      </c>
      <c r="T48" s="49"/>
      <c r="U48" s="58" t="s">
        <v>105</v>
      </c>
      <c r="V48" s="59"/>
      <c r="W48" s="59"/>
      <c r="X48" s="59"/>
      <c r="Y48" s="59"/>
      <c r="Z48" s="60"/>
      <c r="AA48" s="42" t="s">
        <v>13</v>
      </c>
    </row>
    <row r="49" spans="1:27" ht="18" customHeight="1" x14ac:dyDescent="0.15">
      <c r="A49" s="78"/>
      <c r="B49" s="19">
        <v>34</v>
      </c>
      <c r="C49" s="56">
        <f>C45+1</f>
        <v>39.699999999999996</v>
      </c>
      <c r="D49" s="57"/>
      <c r="E49" s="58" t="s">
        <v>92</v>
      </c>
      <c r="F49" s="59"/>
      <c r="G49" s="59"/>
      <c r="H49" s="59"/>
      <c r="I49" s="59"/>
      <c r="J49" s="60"/>
      <c r="K49" s="56">
        <f>K45+1</f>
        <v>39.799999999999997</v>
      </c>
      <c r="L49" s="57"/>
      <c r="M49" s="58" t="s">
        <v>106</v>
      </c>
      <c r="N49" s="59"/>
      <c r="O49" s="59"/>
      <c r="P49" s="59"/>
      <c r="Q49" s="59"/>
      <c r="R49" s="60"/>
      <c r="S49" s="56">
        <f>S45+1</f>
        <v>39.9</v>
      </c>
      <c r="T49" s="57"/>
      <c r="U49" s="58" t="s">
        <v>93</v>
      </c>
      <c r="V49" s="59"/>
      <c r="W49" s="59"/>
      <c r="X49" s="59"/>
      <c r="Y49" s="59"/>
      <c r="Z49" s="61"/>
      <c r="AA49" s="42" t="s">
        <v>13</v>
      </c>
    </row>
    <row r="50" spans="1:27" ht="2.25" customHeight="1" x14ac:dyDescent="0.15">
      <c r="A50" s="78"/>
      <c r="B50" s="19"/>
      <c r="C50" s="24"/>
      <c r="D50" s="24"/>
      <c r="E50" s="25"/>
      <c r="F50" s="25"/>
      <c r="G50" s="25"/>
      <c r="H50" s="25"/>
      <c r="I50" s="25"/>
      <c r="J50" s="25"/>
      <c r="K50" s="24"/>
      <c r="L50" s="24"/>
      <c r="M50" s="25"/>
      <c r="N50" s="25"/>
      <c r="O50" s="25"/>
      <c r="P50" s="25"/>
      <c r="Q50" s="25"/>
      <c r="R50" s="25"/>
      <c r="S50" s="24"/>
      <c r="T50" s="24"/>
      <c r="U50" s="25"/>
      <c r="V50" s="25"/>
      <c r="W50" s="25"/>
      <c r="X50" s="25"/>
      <c r="Y50" s="25"/>
      <c r="Z50" s="26"/>
      <c r="AA50" s="41"/>
    </row>
    <row r="51" spans="1:27" ht="18" customHeight="1" x14ac:dyDescent="0.15">
      <c r="A51" s="78"/>
      <c r="B51" s="19">
        <v>36</v>
      </c>
      <c r="C51" s="48">
        <f>C47+1</f>
        <v>40.1</v>
      </c>
      <c r="D51" s="49"/>
      <c r="E51" s="58" t="s">
        <v>107</v>
      </c>
      <c r="F51" s="59"/>
      <c r="G51" s="59"/>
      <c r="H51" s="59"/>
      <c r="I51" s="59"/>
      <c r="J51" s="60"/>
      <c r="K51" s="48">
        <v>40.200000000000003</v>
      </c>
      <c r="L51" s="49"/>
      <c r="M51" s="58" t="s">
        <v>108</v>
      </c>
      <c r="N51" s="59"/>
      <c r="O51" s="59"/>
      <c r="P51" s="59"/>
      <c r="Q51" s="59"/>
      <c r="R51" s="60"/>
      <c r="S51" s="48">
        <v>40.299999999999997</v>
      </c>
      <c r="T51" s="49"/>
      <c r="U51" s="58" t="s">
        <v>109</v>
      </c>
      <c r="V51" s="59"/>
      <c r="W51" s="59"/>
      <c r="X51" s="59"/>
      <c r="Y51" s="59"/>
      <c r="Z51" s="60"/>
      <c r="AA51" s="42">
        <v>2022.06</v>
      </c>
    </row>
    <row r="52" spans="1:27" ht="18" customHeight="1" x14ac:dyDescent="0.15">
      <c r="A52" s="78"/>
      <c r="B52" s="19">
        <v>37</v>
      </c>
      <c r="C52" s="48">
        <f>C48+1</f>
        <v>40.4</v>
      </c>
      <c r="D52" s="49"/>
      <c r="E52" s="58" t="s">
        <v>115</v>
      </c>
      <c r="F52" s="59"/>
      <c r="G52" s="59"/>
      <c r="H52" s="59"/>
      <c r="I52" s="59"/>
      <c r="J52" s="60"/>
      <c r="K52" s="48">
        <v>40.5</v>
      </c>
      <c r="L52" s="49"/>
      <c r="M52" s="58" t="s">
        <v>116</v>
      </c>
      <c r="N52" s="59"/>
      <c r="O52" s="59"/>
      <c r="P52" s="59"/>
      <c r="Q52" s="59"/>
      <c r="R52" s="60"/>
      <c r="S52" s="48">
        <v>40.6</v>
      </c>
      <c r="T52" s="49"/>
      <c r="U52" s="58" t="s">
        <v>110</v>
      </c>
      <c r="V52" s="59"/>
      <c r="W52" s="59"/>
      <c r="X52" s="59"/>
      <c r="Y52" s="59"/>
      <c r="Z52" s="59"/>
      <c r="AA52" s="42" t="s">
        <v>13</v>
      </c>
    </row>
    <row r="53" spans="1:27" ht="18" customHeight="1" x14ac:dyDescent="0.15">
      <c r="A53" s="78"/>
      <c r="B53" s="19">
        <v>38</v>
      </c>
      <c r="C53" s="48">
        <f>C49+1</f>
        <v>40.699999999999996</v>
      </c>
      <c r="D53" s="49"/>
      <c r="E53" s="58" t="s">
        <v>117</v>
      </c>
      <c r="F53" s="59"/>
      <c r="G53" s="59"/>
      <c r="H53" s="59"/>
      <c r="I53" s="59"/>
      <c r="J53" s="60"/>
      <c r="K53" s="48">
        <v>40.799999999999997</v>
      </c>
      <c r="L53" s="49"/>
      <c r="M53" s="58" t="s">
        <v>118</v>
      </c>
      <c r="N53" s="59"/>
      <c r="O53" s="59"/>
      <c r="P53" s="59"/>
      <c r="Q53" s="59"/>
      <c r="R53" s="60"/>
      <c r="S53" s="48">
        <v>40.9</v>
      </c>
      <c r="T53" s="49"/>
      <c r="U53" s="58" t="s">
        <v>111</v>
      </c>
      <c r="V53" s="59"/>
      <c r="W53" s="59"/>
      <c r="X53" s="59"/>
      <c r="Y53" s="59"/>
      <c r="Z53" s="61"/>
      <c r="AA53" s="42" t="s">
        <v>13</v>
      </c>
    </row>
    <row r="54" spans="1:27" ht="2.25" customHeight="1" x14ac:dyDescent="0.15">
      <c r="A54" s="78"/>
      <c r="B54" s="19"/>
      <c r="C54" s="30"/>
      <c r="D54" s="30"/>
      <c r="E54" s="25"/>
      <c r="F54" s="25"/>
      <c r="G54" s="25"/>
      <c r="H54" s="25"/>
      <c r="I54" s="25"/>
      <c r="J54" s="25"/>
      <c r="K54" s="30"/>
      <c r="L54" s="30"/>
      <c r="M54" s="25"/>
      <c r="N54" s="25"/>
      <c r="O54" s="25"/>
      <c r="P54" s="25"/>
      <c r="Q54" s="25"/>
      <c r="R54" s="25"/>
      <c r="S54" s="30"/>
      <c r="T54" s="30"/>
      <c r="U54" s="25"/>
      <c r="V54" s="25"/>
      <c r="W54" s="25"/>
      <c r="X54" s="25"/>
      <c r="Y54" s="25"/>
      <c r="Z54" s="26"/>
      <c r="AA54" s="35"/>
    </row>
    <row r="55" spans="1:27" ht="18" customHeight="1" x14ac:dyDescent="0.15">
      <c r="A55" s="78"/>
      <c r="B55" s="19">
        <v>39</v>
      </c>
      <c r="C55" s="48">
        <f>C51+1</f>
        <v>41.1</v>
      </c>
      <c r="D55" s="49"/>
      <c r="E55" s="58" t="s">
        <v>112</v>
      </c>
      <c r="F55" s="59"/>
      <c r="G55" s="59"/>
      <c r="H55" s="59"/>
      <c r="I55" s="59"/>
      <c r="J55" s="60"/>
      <c r="K55" s="62">
        <v>41.2</v>
      </c>
      <c r="L55" s="49"/>
      <c r="M55" s="58" t="s">
        <v>119</v>
      </c>
      <c r="N55" s="59"/>
      <c r="O55" s="59"/>
      <c r="P55" s="59"/>
      <c r="Q55" s="59"/>
      <c r="R55" s="60"/>
      <c r="S55" s="48">
        <v>41.3</v>
      </c>
      <c r="T55" s="49"/>
      <c r="U55" s="58" t="s">
        <v>113</v>
      </c>
      <c r="V55" s="59"/>
      <c r="W55" s="59"/>
      <c r="X55" s="59"/>
      <c r="Y55" s="59"/>
      <c r="Z55" s="59"/>
      <c r="AA55" s="42" t="s">
        <v>13</v>
      </c>
    </row>
    <row r="56" spans="1:27" ht="18" customHeight="1" x14ac:dyDescent="0.15">
      <c r="A56" s="78"/>
      <c r="B56" s="19">
        <v>40</v>
      </c>
      <c r="C56" s="48">
        <f>C52+1</f>
        <v>41.4</v>
      </c>
      <c r="D56" s="49"/>
      <c r="E56" s="58" t="s">
        <v>120</v>
      </c>
      <c r="F56" s="59"/>
      <c r="G56" s="59"/>
      <c r="H56" s="59"/>
      <c r="I56" s="59"/>
      <c r="J56" s="60"/>
      <c r="K56" s="48">
        <v>41.5</v>
      </c>
      <c r="L56" s="49"/>
      <c r="M56" s="58" t="s">
        <v>121</v>
      </c>
      <c r="N56" s="59"/>
      <c r="O56" s="59"/>
      <c r="P56" s="59"/>
      <c r="Q56" s="59"/>
      <c r="R56" s="60"/>
      <c r="S56" s="48">
        <v>41.6</v>
      </c>
      <c r="T56" s="49"/>
      <c r="U56" s="58" t="s">
        <v>122</v>
      </c>
      <c r="V56" s="59"/>
      <c r="W56" s="59"/>
      <c r="X56" s="59"/>
      <c r="Y56" s="59"/>
      <c r="Z56" s="59"/>
      <c r="AA56" s="42" t="s">
        <v>13</v>
      </c>
    </row>
    <row r="57" spans="1:27" ht="18" customHeight="1" x14ac:dyDescent="0.15">
      <c r="A57" s="78"/>
      <c r="B57" s="19">
        <v>41</v>
      </c>
      <c r="C57" s="48">
        <f>C53+1</f>
        <v>41.699999999999996</v>
      </c>
      <c r="D57" s="49"/>
      <c r="E57" s="58" t="s">
        <v>114</v>
      </c>
      <c r="F57" s="59"/>
      <c r="G57" s="59"/>
      <c r="H57" s="59"/>
      <c r="I57" s="59"/>
      <c r="J57" s="60"/>
      <c r="K57" s="48">
        <v>41.8</v>
      </c>
      <c r="L57" s="49"/>
      <c r="M57" s="58" t="s">
        <v>123</v>
      </c>
      <c r="N57" s="59"/>
      <c r="O57" s="59"/>
      <c r="P57" s="59"/>
      <c r="Q57" s="59"/>
      <c r="R57" s="60"/>
      <c r="S57" s="48">
        <v>41.9</v>
      </c>
      <c r="T57" s="49"/>
      <c r="U57" s="58" t="s">
        <v>124</v>
      </c>
      <c r="V57" s="59"/>
      <c r="W57" s="59"/>
      <c r="X57" s="59"/>
      <c r="Y57" s="59"/>
      <c r="Z57" s="61"/>
      <c r="AA57" s="42" t="s">
        <v>13</v>
      </c>
    </row>
    <row r="58" spans="1:27" ht="18" customHeight="1" x14ac:dyDescent="0.15">
      <c r="A58" s="78"/>
      <c r="B58" s="19">
        <v>42</v>
      </c>
      <c r="C58" s="32"/>
      <c r="D58" s="32"/>
      <c r="E58" s="33"/>
      <c r="F58" s="33"/>
      <c r="G58" s="33"/>
      <c r="H58" s="33"/>
      <c r="I58" s="33"/>
      <c r="J58" s="33"/>
      <c r="K58" s="32"/>
      <c r="L58" s="32"/>
      <c r="M58" s="33"/>
      <c r="N58" s="33"/>
      <c r="O58" s="33"/>
      <c r="P58" s="33"/>
      <c r="Q58" s="33"/>
      <c r="R58" s="33"/>
      <c r="S58" s="32"/>
      <c r="T58" s="32"/>
      <c r="U58" s="33"/>
      <c r="V58" s="33"/>
      <c r="W58" s="33"/>
      <c r="X58" s="33"/>
      <c r="Y58" s="33"/>
      <c r="Z58" s="34"/>
    </row>
    <row r="59" spans="1:27" ht="18" customHeight="1" x14ac:dyDescent="0.15">
      <c r="A59" s="78"/>
      <c r="B59" s="19">
        <v>43</v>
      </c>
      <c r="C59" s="21"/>
      <c r="D59" s="21"/>
      <c r="E59" s="21"/>
      <c r="F59" s="21"/>
      <c r="G59" s="27"/>
      <c r="H59" s="27"/>
      <c r="I59" s="21"/>
      <c r="J59" s="21"/>
      <c r="K59" s="27"/>
      <c r="L59" s="27"/>
      <c r="M59" s="21"/>
      <c r="N59" s="21"/>
      <c r="O59" s="27"/>
      <c r="P59" s="21"/>
      <c r="Q59" s="21"/>
      <c r="R59" s="28"/>
      <c r="S59" s="21"/>
      <c r="T59" s="21"/>
      <c r="U59" s="21"/>
      <c r="V59" s="21"/>
      <c r="W59" s="21"/>
      <c r="X59" s="17"/>
      <c r="Y59" s="21"/>
      <c r="Z59" s="23"/>
    </row>
    <row r="60" spans="1:27" ht="4.5" customHeight="1" x14ac:dyDescent="0.15">
      <c r="A60" s="78"/>
    </row>
  </sheetData>
  <sheetProtection algorithmName="SHA-512" hashValue="10HtuMdtEYJgsIf3gKJ8GstOG/AdeLsdaIR2AMnpQCUiBUNxmy55pzTToehq8gOjHIgw0FLSgnhSrwhd/KKE6A==" saltValue="9vDeArjWDbo875dtrSszxQ==" spinCount="100000" sheet="1" objects="1" scenarios="1"/>
  <mergeCells count="226">
    <mergeCell ref="A1:A60"/>
    <mergeCell ref="X1:Z1"/>
    <mergeCell ref="X2:Z2"/>
    <mergeCell ref="C9:D9"/>
    <mergeCell ref="E9:J9"/>
    <mergeCell ref="K9:L9"/>
    <mergeCell ref="M9:R9"/>
    <mergeCell ref="S9:T9"/>
    <mergeCell ref="U9:Z9"/>
    <mergeCell ref="C10:D10"/>
    <mergeCell ref="E10:J10"/>
    <mergeCell ref="K10:L10"/>
    <mergeCell ref="M10:R10"/>
    <mergeCell ref="S10:T10"/>
    <mergeCell ref="U10:Z10"/>
    <mergeCell ref="C11:D11"/>
    <mergeCell ref="E11:J11"/>
    <mergeCell ref="K11:L11"/>
    <mergeCell ref="M11:R11"/>
    <mergeCell ref="S11:T11"/>
    <mergeCell ref="C14:D14"/>
    <mergeCell ref="E14:J14"/>
    <mergeCell ref="K14:L14"/>
    <mergeCell ref="M14:R14"/>
    <mergeCell ref="C15:D15"/>
    <mergeCell ref="E15:J15"/>
    <mergeCell ref="K15:L15"/>
    <mergeCell ref="M15:R15"/>
    <mergeCell ref="S15:T15"/>
    <mergeCell ref="U15:Z15"/>
    <mergeCell ref="S14:T14"/>
    <mergeCell ref="U14:Z14"/>
    <mergeCell ref="U11:Z11"/>
    <mergeCell ref="C13:D13"/>
    <mergeCell ref="E13:J13"/>
    <mergeCell ref="K13:L13"/>
    <mergeCell ref="M13:R13"/>
    <mergeCell ref="S13:T13"/>
    <mergeCell ref="U13:Z13"/>
    <mergeCell ref="C18:D18"/>
    <mergeCell ref="E18:J18"/>
    <mergeCell ref="K18:L18"/>
    <mergeCell ref="M18:R18"/>
    <mergeCell ref="S18:T18"/>
    <mergeCell ref="U18:Z18"/>
    <mergeCell ref="C17:D17"/>
    <mergeCell ref="E17:J17"/>
    <mergeCell ref="K17:L17"/>
    <mergeCell ref="M17:R17"/>
    <mergeCell ref="S17:T17"/>
    <mergeCell ref="U17:Z17"/>
    <mergeCell ref="C21:D21"/>
    <mergeCell ref="E21:J21"/>
    <mergeCell ref="K21:L21"/>
    <mergeCell ref="M21:R21"/>
    <mergeCell ref="S21:T21"/>
    <mergeCell ref="U21:Z21"/>
    <mergeCell ref="C19:D19"/>
    <mergeCell ref="E19:J19"/>
    <mergeCell ref="K19:L19"/>
    <mergeCell ref="M19:R19"/>
    <mergeCell ref="S19:T19"/>
    <mergeCell ref="U19:Z19"/>
    <mergeCell ref="C22:D22"/>
    <mergeCell ref="E22:J22"/>
    <mergeCell ref="K22:L22"/>
    <mergeCell ref="M22:R22"/>
    <mergeCell ref="S22:T22"/>
    <mergeCell ref="U22:Z22"/>
    <mergeCell ref="C25:D25"/>
    <mergeCell ref="E25:J25"/>
    <mergeCell ref="K25:L25"/>
    <mergeCell ref="M25:R25"/>
    <mergeCell ref="S25:T25"/>
    <mergeCell ref="U25:Z25"/>
    <mergeCell ref="C23:D23"/>
    <mergeCell ref="E23:J23"/>
    <mergeCell ref="K23:L23"/>
    <mergeCell ref="M23:R23"/>
    <mergeCell ref="S23:T23"/>
    <mergeCell ref="U23:Z23"/>
    <mergeCell ref="C27:D27"/>
    <mergeCell ref="E27:J27"/>
    <mergeCell ref="K27:L27"/>
    <mergeCell ref="M27:R27"/>
    <mergeCell ref="S27:T27"/>
    <mergeCell ref="U27:Z27"/>
    <mergeCell ref="C26:D26"/>
    <mergeCell ref="E26:J26"/>
    <mergeCell ref="K26:L26"/>
    <mergeCell ref="M26:R26"/>
    <mergeCell ref="S26:T26"/>
    <mergeCell ref="U26:Z26"/>
    <mergeCell ref="C30:D30"/>
    <mergeCell ref="E30:J30"/>
    <mergeCell ref="K30:L30"/>
    <mergeCell ref="M30:R30"/>
    <mergeCell ref="S30:T30"/>
    <mergeCell ref="U30:Z30"/>
    <mergeCell ref="C29:D29"/>
    <mergeCell ref="E29:J29"/>
    <mergeCell ref="K29:L29"/>
    <mergeCell ref="M29:R29"/>
    <mergeCell ref="S29:T29"/>
    <mergeCell ref="U29:Z29"/>
    <mergeCell ref="C33:D33"/>
    <mergeCell ref="E33:J33"/>
    <mergeCell ref="K33:L33"/>
    <mergeCell ref="M33:R33"/>
    <mergeCell ref="S33:T33"/>
    <mergeCell ref="U33:Z33"/>
    <mergeCell ref="C31:D31"/>
    <mergeCell ref="E31:J31"/>
    <mergeCell ref="K31:L31"/>
    <mergeCell ref="M31:R31"/>
    <mergeCell ref="S31:T31"/>
    <mergeCell ref="U31:Z31"/>
    <mergeCell ref="C35:D35"/>
    <mergeCell ref="E35:J35"/>
    <mergeCell ref="K35:L35"/>
    <mergeCell ref="M35:R35"/>
    <mergeCell ref="S35:T35"/>
    <mergeCell ref="U35:Z35"/>
    <mergeCell ref="C34:D34"/>
    <mergeCell ref="E34:J34"/>
    <mergeCell ref="K34:L34"/>
    <mergeCell ref="M34:R34"/>
    <mergeCell ref="S34:T34"/>
    <mergeCell ref="U34:Z34"/>
    <mergeCell ref="C39:D39"/>
    <mergeCell ref="E39:J39"/>
    <mergeCell ref="K39:L39"/>
    <mergeCell ref="M39:R39"/>
    <mergeCell ref="S39:T39"/>
    <mergeCell ref="U39:Z39"/>
    <mergeCell ref="C37:D37"/>
    <mergeCell ref="E37:J37"/>
    <mergeCell ref="K37:L37"/>
    <mergeCell ref="M37:R37"/>
    <mergeCell ref="S37:T37"/>
    <mergeCell ref="U37:Z37"/>
    <mergeCell ref="C43:D43"/>
    <mergeCell ref="E43:J43"/>
    <mergeCell ref="K43:L43"/>
    <mergeCell ref="M43:R43"/>
    <mergeCell ref="S43:T43"/>
    <mergeCell ref="U43:Z43"/>
    <mergeCell ref="C41:D41"/>
    <mergeCell ref="E41:J41"/>
    <mergeCell ref="K41:L41"/>
    <mergeCell ref="M41:R41"/>
    <mergeCell ref="S41:T41"/>
    <mergeCell ref="U41:Z41"/>
    <mergeCell ref="U47:Z47"/>
    <mergeCell ref="C45:D45"/>
    <mergeCell ref="E45:J45"/>
    <mergeCell ref="K45:L45"/>
    <mergeCell ref="M45:R45"/>
    <mergeCell ref="S45:T45"/>
    <mergeCell ref="U45:Z45"/>
    <mergeCell ref="C44:D44"/>
    <mergeCell ref="E44:J44"/>
    <mergeCell ref="K44:L44"/>
    <mergeCell ref="M44:R44"/>
    <mergeCell ref="S44:T44"/>
    <mergeCell ref="U44:Z44"/>
    <mergeCell ref="C51:D51"/>
    <mergeCell ref="E51:J51"/>
    <mergeCell ref="K51:L51"/>
    <mergeCell ref="M51:R51"/>
    <mergeCell ref="S51:T51"/>
    <mergeCell ref="U51:Z51"/>
    <mergeCell ref="C56:D56"/>
    <mergeCell ref="E56:J56"/>
    <mergeCell ref="K56:L56"/>
    <mergeCell ref="M56:R56"/>
    <mergeCell ref="S56:T56"/>
    <mergeCell ref="U56:Z56"/>
    <mergeCell ref="C55:D55"/>
    <mergeCell ref="E55:J55"/>
    <mergeCell ref="K55:L55"/>
    <mergeCell ref="M55:R55"/>
    <mergeCell ref="S55:T55"/>
    <mergeCell ref="U55:Z55"/>
    <mergeCell ref="C53:D53"/>
    <mergeCell ref="E53:J53"/>
    <mergeCell ref="K53:L53"/>
    <mergeCell ref="M53:R53"/>
    <mergeCell ref="S53:T53"/>
    <mergeCell ref="U53:Z53"/>
    <mergeCell ref="C52:D52"/>
    <mergeCell ref="E52:J52"/>
    <mergeCell ref="K52:L52"/>
    <mergeCell ref="M52:R52"/>
    <mergeCell ref="S52:T52"/>
    <mergeCell ref="U52:Z52"/>
    <mergeCell ref="C57:D57"/>
    <mergeCell ref="E57:J57"/>
    <mergeCell ref="K57:L57"/>
    <mergeCell ref="M57:R57"/>
    <mergeCell ref="S57:T57"/>
    <mergeCell ref="U57:Z57"/>
    <mergeCell ref="C40:D40"/>
    <mergeCell ref="E40:J40"/>
    <mergeCell ref="K40:L40"/>
    <mergeCell ref="M40:R40"/>
    <mergeCell ref="S40:T40"/>
    <mergeCell ref="U38:Z38"/>
    <mergeCell ref="U40:Z40"/>
    <mergeCell ref="C49:D49"/>
    <mergeCell ref="E49:J49"/>
    <mergeCell ref="K49:L49"/>
    <mergeCell ref="M49:R49"/>
    <mergeCell ref="S49:T49"/>
    <mergeCell ref="U49:Z49"/>
    <mergeCell ref="C48:D48"/>
    <mergeCell ref="E48:J48"/>
    <mergeCell ref="K48:L48"/>
    <mergeCell ref="M48:R48"/>
    <mergeCell ref="S48:T48"/>
    <mergeCell ref="U48:Z48"/>
    <mergeCell ref="C47:D47"/>
    <mergeCell ref="E47:J47"/>
    <mergeCell ref="K47:L47"/>
    <mergeCell ref="M47:R47"/>
    <mergeCell ref="S47:T47"/>
  </mergeCells>
  <phoneticPr fontId="3"/>
  <pageMargins left="0.59055118110236227" right="0.39370078740157483" top="0.39370078740157483" bottom="0.39370078740157483" header="0" footer="0"/>
  <pageSetup paperSize="9" scale="98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佐海恭三</cp:lastModifiedBy>
  <cp:lastPrinted>2018-05-12T20:38:34Z</cp:lastPrinted>
  <dcterms:created xsi:type="dcterms:W3CDTF">2017-06-12T00:51:28Z</dcterms:created>
  <dcterms:modified xsi:type="dcterms:W3CDTF">2022-08-14T14:04:58Z</dcterms:modified>
</cp:coreProperties>
</file>