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kai\Desktop\03-RECS\10_URL-資料\32_1234\New-1234\"/>
    </mc:Choice>
  </mc:AlternateContent>
  <xr:revisionPtr revIDLastSave="0" documentId="13_ncr:1_{3A90E0C7-F713-4EF3-B190-5510E369BB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" sheetId="1" r:id="rId1"/>
  </sheets>
  <definedNames>
    <definedName name="_xlnm.Print_Area" localSheetId="0">'2022'!$A$1:$Z$70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9" i="1" l="1"/>
  <c r="K69" i="1"/>
  <c r="C69" i="1"/>
  <c r="S68" i="1"/>
  <c r="K68" i="1"/>
  <c r="C68" i="1"/>
  <c r="S67" i="1"/>
  <c r="K67" i="1"/>
  <c r="C67" i="1"/>
  <c r="X1" i="1" l="1"/>
  <c r="C13" i="1"/>
  <c r="C14" i="1" s="1"/>
  <c r="C16" i="1" s="1"/>
  <c r="K13" i="1"/>
  <c r="K14" i="1" s="1"/>
  <c r="K16" i="1" s="1"/>
  <c r="S13" i="1"/>
  <c r="S14" i="1" s="1"/>
  <c r="S16" i="1" s="1"/>
  <c r="K19" i="1"/>
  <c r="S19" i="1" s="1"/>
  <c r="C21" i="1"/>
  <c r="K21" i="1" s="1"/>
  <c r="S21" i="1" s="1"/>
  <c r="K26" i="1"/>
  <c r="S26" i="1" s="1"/>
  <c r="C28" i="1"/>
  <c r="C35" i="1" s="1"/>
  <c r="C41" i="1" s="1"/>
  <c r="C45" i="1" s="1"/>
  <c r="C49" i="1" s="1"/>
  <c r="C53" i="1" s="1"/>
  <c r="C57" i="1" s="1"/>
  <c r="C33" i="1"/>
  <c r="C40" i="1" s="1"/>
  <c r="C44" i="1" s="1"/>
  <c r="C48" i="1" s="1"/>
  <c r="C52" i="1" s="1"/>
  <c r="C56" i="1" s="1"/>
  <c r="K40" i="1"/>
  <c r="K44" i="1" s="1"/>
  <c r="K48" i="1" s="1"/>
  <c r="K52" i="1" s="1"/>
  <c r="K56" i="1" s="1"/>
  <c r="S40" i="1"/>
  <c r="S44" i="1" s="1"/>
  <c r="S48" i="1" s="1"/>
  <c r="S52" i="1" s="1"/>
  <c r="S56" i="1" s="1"/>
  <c r="K41" i="1"/>
  <c r="K45" i="1" s="1"/>
  <c r="K49" i="1" s="1"/>
  <c r="K53" i="1" s="1"/>
  <c r="K57" i="1" s="1"/>
  <c r="S41" i="1"/>
  <c r="S45" i="1" s="1"/>
  <c r="S49" i="1" s="1"/>
  <c r="S53" i="1" s="1"/>
  <c r="S57" i="1" s="1"/>
  <c r="K42" i="1"/>
  <c r="K46" i="1" s="1"/>
  <c r="K50" i="1" s="1"/>
  <c r="K54" i="1" s="1"/>
  <c r="K58" i="1" s="1"/>
  <c r="S42" i="1"/>
  <c r="S46" i="1" s="1"/>
  <c r="S50" i="1" s="1"/>
  <c r="S54" i="1" s="1"/>
  <c r="S58" i="1" s="1"/>
  <c r="C23" i="1" l="1"/>
  <c r="K23" i="1" s="1"/>
  <c r="S23" i="1" s="1"/>
  <c r="C30" i="1"/>
  <c r="K28" i="1"/>
  <c r="S28" i="1" s="1"/>
  <c r="C37" i="1" l="1"/>
  <c r="C42" i="1" s="1"/>
  <c r="C46" i="1" s="1"/>
  <c r="C50" i="1" s="1"/>
  <c r="C54" i="1" s="1"/>
  <c r="C58" i="1" s="1"/>
  <c r="K30" i="1"/>
  <c r="S30" i="1" s="1"/>
</calcChain>
</file>

<file path=xl/sharedStrings.xml><?xml version="1.0" encoding="utf-8"?>
<sst xmlns="http://schemas.openxmlformats.org/spreadsheetml/2006/main" count="188" uniqueCount="151">
  <si>
    <t xml:space="preserve">No.      </t>
    <phoneticPr fontId="3"/>
  </si>
  <si>
    <t>Printout :</t>
    <phoneticPr fontId="3"/>
  </si>
  <si>
    <t>Date :</t>
    <phoneticPr fontId="3"/>
  </si>
  <si>
    <r>
      <t>　　</t>
    </r>
    <r>
      <rPr>
        <sz val="10"/>
        <rFont val="Meiryo UI"/>
        <family val="3"/>
        <charset val="128"/>
      </rPr>
      <t>E-mail：</t>
    </r>
    <r>
      <rPr>
        <b/>
        <sz val="11"/>
        <color rgb="FF0070C0"/>
        <rFont val="Times New Roman"/>
        <family val="1"/>
      </rPr>
      <t>recs@kcn.jp</t>
    </r>
    <phoneticPr fontId="3"/>
  </si>
  <si>
    <r>
      <t xml:space="preserve"> </t>
    </r>
    <r>
      <rPr>
        <b/>
        <i/>
        <sz val="8"/>
        <rFont val="Meiryo UI"/>
        <family val="3"/>
        <charset val="128"/>
      </rPr>
      <t>639 Yamanoboh-chyoh,Kashihara-city,Nara,</t>
    </r>
    <r>
      <rPr>
        <i/>
        <sz val="8"/>
        <rFont val="Meiryo UI"/>
        <family val="3"/>
        <charset val="128"/>
      </rPr>
      <t>634-0071</t>
    </r>
    <phoneticPr fontId="3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</si>
  <si>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Meiryo UI"/>
        <family val="3"/>
        <charset val="128"/>
      </rPr>
      <t xml:space="preserve"> ＵＲＬ：</t>
    </r>
    <r>
      <rPr>
        <b/>
        <sz val="11"/>
        <color rgb="FF0070C0"/>
        <rFont val="Times New Roman"/>
        <family val="1"/>
      </rPr>
      <t>www.eses.center</t>
    </r>
    <phoneticPr fontId="3"/>
  </si>
  <si>
    <r>
      <t>TELEPHONE</t>
    </r>
    <r>
      <rPr>
        <sz val="8"/>
        <rFont val="ＭＳ Ｐ明朝"/>
        <family val="1"/>
        <charset val="128"/>
      </rPr>
      <t>：</t>
    </r>
    <phoneticPr fontId="3"/>
  </si>
  <si>
    <t>090-1981-7674</t>
    <phoneticPr fontId="3"/>
  </si>
  <si>
    <r>
      <t>FACSIMILE</t>
    </r>
    <r>
      <rPr>
        <sz val="8"/>
        <rFont val="ＭＳ Ｐ明朝"/>
        <family val="1"/>
        <charset val="128"/>
      </rPr>
      <t>：</t>
    </r>
    <phoneticPr fontId="3"/>
  </si>
  <si>
    <t>0744 -24- 8907</t>
    <phoneticPr fontId="3"/>
  </si>
  <si>
    <t>△</t>
    <phoneticPr fontId="3"/>
  </si>
  <si>
    <t>ok</t>
    <phoneticPr fontId="3"/>
  </si>
  <si>
    <t>1  2  3  4</t>
    <phoneticPr fontId="3"/>
  </si>
  <si>
    <t>ok</t>
    <phoneticPr fontId="3"/>
  </si>
  <si>
    <t>2022年の回答</t>
    <rPh sb="4" eb="5">
      <t>ネン</t>
    </rPh>
    <rPh sb="6" eb="8">
      <t>カイトウ</t>
    </rPh>
    <phoneticPr fontId="3"/>
  </si>
  <si>
    <r>
      <t>43－(Int√2)+</t>
    </r>
    <r>
      <rPr>
        <b/>
        <sz val="9"/>
        <rFont val="メイリオ"/>
        <family val="3"/>
        <charset val="128"/>
      </rPr>
      <t>.1</t>
    </r>
    <phoneticPr fontId="3"/>
  </si>
  <si>
    <r>
      <t>42+1－</t>
    </r>
    <r>
      <rPr>
        <b/>
        <sz val="9"/>
        <rFont val="メイリオ"/>
        <family val="3"/>
        <charset val="128"/>
      </rPr>
      <t>.3</t>
    </r>
    <phoneticPr fontId="3"/>
  </si>
  <si>
    <r>
      <t>(21+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)×√4</t>
    </r>
    <phoneticPr fontId="3"/>
  </si>
  <si>
    <r>
      <t>{(Int√2)×43}－</t>
    </r>
    <r>
      <rPr>
        <b/>
        <sz val="9"/>
        <rFont val="メイリオ"/>
        <family val="3"/>
        <charset val="128"/>
      </rPr>
      <t>.1</t>
    </r>
    <phoneticPr fontId="3"/>
  </si>
  <si>
    <r>
      <t>(1×42)+</t>
    </r>
    <r>
      <rPr>
        <b/>
        <sz val="9"/>
        <rFont val="メイリオ"/>
        <family val="3"/>
        <charset val="128"/>
      </rPr>
      <t>.3</t>
    </r>
    <phoneticPr fontId="3"/>
  </si>
  <si>
    <r>
      <t>42+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.3</t>
    </r>
    <phoneticPr fontId="3"/>
  </si>
  <si>
    <r>
      <t>43－1+</t>
    </r>
    <r>
      <rPr>
        <b/>
        <sz val="9"/>
        <rFont val="メイリオ"/>
        <family val="3"/>
        <charset val="128"/>
      </rPr>
      <t>.2</t>
    </r>
    <phoneticPr fontId="3"/>
  </si>
  <si>
    <r>
      <t>{(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^－2)+4}／Int(√3!)</t>
    </r>
    <phoneticPr fontId="3"/>
  </si>
  <si>
    <r>
      <t>(1×43)－</t>
    </r>
    <r>
      <rPr>
        <b/>
        <sz val="9"/>
        <rFont val="メイリオ"/>
        <family val="3"/>
        <charset val="128"/>
      </rPr>
      <t>.2</t>
    </r>
    <phoneticPr fontId="3"/>
  </si>
  <si>
    <r>
      <t>{(Int√2)×43}+</t>
    </r>
    <r>
      <rPr>
        <b/>
        <sz val="9"/>
        <rFont val="メイリオ"/>
        <family val="3"/>
        <charset val="128"/>
      </rPr>
      <t>.1</t>
    </r>
    <phoneticPr fontId="3"/>
  </si>
  <si>
    <r>
      <t>Int[Int{√√√√(4!)!}／√√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]</t>
    </r>
    <phoneticPr fontId="3"/>
  </si>
  <si>
    <r>
      <t>Int[Int{√√√√(4!)!}／√√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]</t>
    </r>
    <phoneticPr fontId="3"/>
  </si>
  <si>
    <r>
      <t xml:space="preserve">       －1×</t>
    </r>
    <r>
      <rPr>
        <b/>
        <sz val="9"/>
        <rFont val="メイリオ"/>
        <family val="3"/>
        <charset val="128"/>
      </rPr>
      <t>.3</t>
    </r>
    <phoneticPr fontId="3"/>
  </si>
  <si>
    <r>
      <t xml:space="preserve">         －</t>
    </r>
    <r>
      <rPr>
        <b/>
        <sz val="9"/>
        <rFont val="メイリオ"/>
        <family val="3"/>
        <charset val="128"/>
      </rPr>
      <t>.</t>
    </r>
    <r>
      <rPr>
        <sz val="9"/>
        <rFont val="メイリオ"/>
        <family val="3"/>
        <charset val="128"/>
      </rPr>
      <t>(1×3!)</t>
    </r>
    <phoneticPr fontId="3"/>
  </si>
  <si>
    <r>
      <t>(1×43)+</t>
    </r>
    <r>
      <rPr>
        <b/>
        <sz val="9"/>
        <rFont val="メイリオ"/>
        <family val="3"/>
        <charset val="128"/>
      </rPr>
      <t>.2</t>
    </r>
    <phoneticPr fontId="3"/>
  </si>
  <si>
    <r>
      <t>[{√(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^－4)}+3!]／2</t>
    </r>
    <phoneticPr fontId="3"/>
  </si>
  <si>
    <r>
      <t xml:space="preserve">       －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.1</t>
    </r>
    <phoneticPr fontId="3"/>
  </si>
  <si>
    <r>
      <t>42+1+</t>
    </r>
    <r>
      <rPr>
        <b/>
        <sz val="9"/>
        <rFont val="メイリオ"/>
        <family val="3"/>
        <charset val="128"/>
      </rPr>
      <t>.3</t>
    </r>
    <phoneticPr fontId="3"/>
  </si>
  <si>
    <t>Int｢Int[√√√√{(3+1)!}!｣／</t>
    <phoneticPr fontId="3"/>
  </si>
  <si>
    <r>
      <t xml:space="preserve">        √√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]－</t>
    </r>
    <r>
      <rPr>
        <b/>
        <sz val="9"/>
        <rFont val="メイリオ"/>
        <family val="3"/>
        <charset val="128"/>
      </rPr>
      <t>.4</t>
    </r>
    <phoneticPr fontId="3"/>
  </si>
  <si>
    <r>
      <t xml:space="preserve">      －Int(√3)×</t>
    </r>
    <r>
      <rPr>
        <b/>
        <sz val="9"/>
        <rFont val="メイリオ"/>
        <family val="3"/>
        <charset val="128"/>
      </rPr>
      <t>.1</t>
    </r>
    <phoneticPr fontId="3"/>
  </si>
  <si>
    <r>
      <t>Int[Int{√√√√(4!)!}／√√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]</t>
    </r>
    <phoneticPr fontId="3"/>
  </si>
  <si>
    <r>
      <t>Int[Int{√√√√(4!)!}／√√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]</t>
    </r>
    <phoneticPr fontId="3"/>
  </si>
  <si>
    <r>
      <t xml:space="preserve">       +{Int(√3)}×</t>
    </r>
    <r>
      <rPr>
        <b/>
        <sz val="9"/>
        <rFont val="メイリオ"/>
        <family val="3"/>
        <charset val="128"/>
      </rPr>
      <t>.1</t>
    </r>
    <phoneticPr fontId="3"/>
  </si>
  <si>
    <r>
      <t>Int[Int{√√√√(4!)!}／√√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]</t>
    </r>
    <phoneticPr fontId="3"/>
  </si>
  <si>
    <r>
      <t xml:space="preserve">       +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.3</t>
    </r>
    <phoneticPr fontId="3"/>
  </si>
  <si>
    <r>
      <t xml:space="preserve">       +1－</t>
    </r>
    <r>
      <rPr>
        <b/>
        <sz val="9"/>
        <rFont val="メイリオ"/>
        <family val="3"/>
        <charset val="128"/>
      </rPr>
      <t>.3</t>
    </r>
    <phoneticPr fontId="3"/>
  </si>
  <si>
    <t>－Int[－Int{√√√√(4!)!}／</t>
    <phoneticPr fontId="3"/>
  </si>
  <si>
    <t>－Int[－Int{√√√√(4!)!}／</t>
    <phoneticPr fontId="3"/>
  </si>
  <si>
    <r>
      <t xml:space="preserve">       √√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]+(Int√3)×</t>
    </r>
    <r>
      <rPr>
        <b/>
        <sz val="9"/>
        <rFont val="メイリオ"/>
        <family val="3"/>
        <charset val="128"/>
      </rPr>
      <t>.1</t>
    </r>
    <phoneticPr fontId="3"/>
  </si>
  <si>
    <r>
      <t>－Int[－Int{√√√√(4!)!}／√√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]</t>
    </r>
    <phoneticPr fontId="3"/>
  </si>
  <si>
    <r>
      <t>－Int[－Int{√√√√(4!)!}／√√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]</t>
    </r>
    <phoneticPr fontId="3"/>
  </si>
  <si>
    <r>
      <t xml:space="preserve">       +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.3</t>
    </r>
    <phoneticPr fontId="3"/>
  </si>
  <si>
    <t>Int｢Int[√{(Int√2+√4)!}!]／</t>
    <phoneticPr fontId="3"/>
  </si>
  <si>
    <r>
      <t xml:space="preserve">       √√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]｣－</t>
    </r>
    <r>
      <rPr>
        <b/>
        <sz val="9"/>
        <rFont val="メイリオ"/>
        <family val="3"/>
        <charset val="128"/>
      </rPr>
      <t>.3</t>
    </r>
    <phoneticPr fontId="3"/>
  </si>
  <si>
    <r>
      <t>(Int[Int{√√√√(4!)!}／√√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]</t>
    </r>
    <phoneticPr fontId="3"/>
  </si>
  <si>
    <r>
      <t xml:space="preserve">        +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－</t>
    </r>
    <r>
      <rPr>
        <b/>
        <sz val="9"/>
        <rFont val="メイリオ"/>
        <family val="3"/>
        <charset val="128"/>
      </rPr>
      <t>.1</t>
    </r>
    <phoneticPr fontId="3"/>
  </si>
  <si>
    <r>
      <t>Int[Int{√√√√(4!)!}／√√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]</t>
    </r>
    <phoneticPr fontId="3"/>
  </si>
  <si>
    <r>
      <t xml:space="preserve">        －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.1</t>
    </r>
    <phoneticPr fontId="3"/>
  </si>
  <si>
    <t xml:space="preserve">       +(1／Int√3!)</t>
    <phoneticPr fontId="3"/>
  </si>
  <si>
    <r>
      <t>Int[Int{√(3!)!}／√√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]－</t>
    </r>
    <r>
      <rPr>
        <b/>
        <sz val="9"/>
        <rFont val="メイリオ"/>
        <family val="3"/>
        <charset val="128"/>
      </rPr>
      <t>.4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.2</t>
    </r>
    <phoneticPr fontId="3"/>
  </si>
  <si>
    <t xml:space="preserve">        +(1／Int√3!)</t>
    <phoneticPr fontId="3"/>
  </si>
  <si>
    <t>－Int[－Int{√√√√(4!)!}／</t>
    <phoneticPr fontId="3"/>
  </si>
  <si>
    <r>
      <t xml:space="preserve">       √√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]+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－</t>
    </r>
    <r>
      <rPr>
        <b/>
        <sz val="9"/>
        <rFont val="メイリオ"/>
        <family val="3"/>
        <charset val="128"/>
      </rPr>
      <t>.1</t>
    </r>
    <phoneticPr fontId="3"/>
  </si>
  <si>
    <r>
      <t xml:space="preserve">        +(1×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)</t>
    </r>
    <phoneticPr fontId="3"/>
  </si>
  <si>
    <t>－Int｢－Int[√√√√{(1+3)!}!]／</t>
    <phoneticPr fontId="3"/>
  </si>
  <si>
    <r>
      <t xml:space="preserve">       +Int(√3)－</t>
    </r>
    <r>
      <rPr>
        <b/>
        <sz val="9"/>
        <rFont val="メイリオ"/>
        <family val="3"/>
        <charset val="128"/>
      </rPr>
      <t>.1</t>
    </r>
    <phoneticPr fontId="3"/>
  </si>
  <si>
    <r>
      <t xml:space="preserve">       √√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]+(1×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)</t>
    </r>
    <phoneticPr fontId="3"/>
  </si>
  <si>
    <r>
      <t>Int[Int{√(3!)!}／√√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]</t>
    </r>
    <phoneticPr fontId="3"/>
  </si>
  <si>
    <r>
      <t xml:space="preserve">         －(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／√4)</t>
    </r>
    <phoneticPr fontId="3"/>
  </si>
  <si>
    <r>
      <t xml:space="preserve">       √√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｣－</t>
    </r>
    <r>
      <rPr>
        <b/>
        <sz val="9"/>
        <rFont val="メイリオ"/>
        <family val="3"/>
        <charset val="128"/>
      </rPr>
      <t>.4</t>
    </r>
    <phoneticPr fontId="3"/>
  </si>
  <si>
    <r>
      <t xml:space="preserve">         －(Int√2)×(</t>
    </r>
    <r>
      <rPr>
        <b/>
        <sz val="9"/>
        <rFont val="メイリオ"/>
        <family val="3"/>
        <charset val="128"/>
      </rPr>
      <t>.4</t>
    </r>
    <r>
      <rPr>
        <sz val="9"/>
        <rFont val="メイリオ"/>
        <family val="3"/>
        <charset val="128"/>
      </rPr>
      <t>)</t>
    </r>
    <phoneticPr fontId="3"/>
  </si>
  <si>
    <r>
      <t>－Int[－Int{√(3!)!}／√√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]</t>
    </r>
    <phoneticPr fontId="3"/>
  </si>
  <si>
    <r>
      <t>Int[Int{√(3!)!}／√√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]</t>
    </r>
    <phoneticPr fontId="3"/>
  </si>
  <si>
    <r>
      <t>Int｢Int[√{Int√2+√4)!}!]／√√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｣</t>
    </r>
    <phoneticPr fontId="3"/>
  </si>
  <si>
    <r>
      <t xml:space="preserve">       +(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／√4)</t>
    </r>
    <phoneticPr fontId="3"/>
  </si>
  <si>
    <r>
      <t xml:space="preserve">       －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.4</t>
    </r>
    <phoneticPr fontId="3"/>
  </si>
  <si>
    <r>
      <t xml:space="preserve">       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.3</t>
    </r>
    <phoneticPr fontId="3"/>
  </si>
  <si>
    <r>
      <t xml:space="preserve">       +(Int√2)×</t>
    </r>
    <r>
      <rPr>
        <b/>
        <sz val="9"/>
        <rFont val="メイリオ"/>
        <family val="3"/>
        <charset val="128"/>
      </rPr>
      <t>.4</t>
    </r>
    <phoneticPr fontId="3"/>
  </si>
  <si>
    <t xml:space="preserve">       +(2／4)</t>
    <phoneticPr fontId="3"/>
  </si>
  <si>
    <r>
      <t xml:space="preserve">       +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.4</t>
    </r>
    <phoneticPr fontId="3"/>
  </si>
  <si>
    <t>－Int"－Int[√{(Int√2+√4)!}!]／</t>
    <phoneticPr fontId="3"/>
  </si>
  <si>
    <r>
      <t>－Int[－Int{√(3!)!}／√√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]</t>
    </r>
    <phoneticPr fontId="3"/>
  </si>
  <si>
    <r>
      <t>Int{√(3!)!／√√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}－(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／√4)</t>
    </r>
    <phoneticPr fontId="3"/>
  </si>
  <si>
    <r>
      <t xml:space="preserve">       √√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"－</t>
    </r>
    <r>
      <rPr>
        <b/>
        <sz val="9"/>
        <rFont val="メイリオ"/>
        <family val="3"/>
        <charset val="128"/>
      </rPr>
      <t>.3</t>
    </r>
    <phoneticPr fontId="3"/>
  </si>
  <si>
    <r>
      <t xml:space="preserve">         －</t>
    </r>
    <r>
      <rPr>
        <b/>
        <sz val="9"/>
        <rFont val="メイリオ"/>
        <family val="3"/>
        <charset val="128"/>
      </rPr>
      <t>.4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.2</t>
    </r>
    <phoneticPr fontId="3"/>
  </si>
  <si>
    <r>
      <t>Int{√(3!)!／√√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}+(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／√4)</t>
    </r>
    <phoneticPr fontId="3"/>
  </si>
  <si>
    <r>
      <t>Int[√{(Int√2+√4)!}!／√√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]+</t>
    </r>
    <r>
      <rPr>
        <b/>
        <sz val="9"/>
        <rFont val="メイリオ"/>
        <family val="3"/>
        <charset val="128"/>
      </rPr>
      <t>.3</t>
    </r>
    <phoneticPr fontId="3"/>
  </si>
  <si>
    <r>
      <t>(Int√2)×Int{√(3!)!／√√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}+</t>
    </r>
    <r>
      <rPr>
        <b/>
        <sz val="9"/>
        <rFont val="メイリオ"/>
        <family val="3"/>
        <charset val="128"/>
      </rPr>
      <t>.4</t>
    </r>
    <phoneticPr fontId="3"/>
  </si>
  <si>
    <r>
      <t>Int{√(3!)!／√√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}+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.4</t>
    </r>
    <phoneticPr fontId="3"/>
  </si>
  <si>
    <r>
      <t>Int{√(3!)!／√√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}－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.4</t>
    </r>
    <phoneticPr fontId="3"/>
  </si>
  <si>
    <r>
      <t>Int{√(3!)!／√√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}+(2／4)</t>
    </r>
    <phoneticPr fontId="3"/>
  </si>
  <si>
    <r>
      <t>1×(4!×2)－</t>
    </r>
    <r>
      <rPr>
        <b/>
        <sz val="9"/>
        <rFont val="メイリオ"/>
        <family val="3"/>
        <charset val="128"/>
      </rPr>
      <t>.3</t>
    </r>
    <phoneticPr fontId="3"/>
  </si>
  <si>
    <r>
      <t>(4!×2)+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－</t>
    </r>
    <r>
      <rPr>
        <b/>
        <sz val="9"/>
        <rFont val="メイリオ"/>
        <family val="3"/>
        <charset val="128"/>
      </rPr>
      <t>.3</t>
    </r>
    <phoneticPr fontId="3"/>
  </si>
  <si>
    <r>
      <t>－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+{2×(Int√3)×4!}</t>
    </r>
    <phoneticPr fontId="3"/>
  </si>
  <si>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+{√(－2+3!)×4!}</t>
    </r>
    <phoneticPr fontId="3"/>
  </si>
  <si>
    <r>
      <t>(4!×2)－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.3</t>
    </r>
    <phoneticPr fontId="3"/>
  </si>
  <si>
    <r>
      <t>1×(4!×2)+</t>
    </r>
    <r>
      <rPr>
        <b/>
        <sz val="9"/>
        <rFont val="メイリオ"/>
        <family val="3"/>
        <charset val="128"/>
      </rPr>
      <t>.3</t>
    </r>
    <phoneticPr fontId="3"/>
  </si>
  <si>
    <r>
      <t>(4!×2)+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.3</t>
    </r>
    <phoneticPr fontId="3"/>
  </si>
  <si>
    <r>
      <t>{√(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^－4)－3}／2</t>
    </r>
    <phoneticPr fontId="3"/>
  </si>
  <si>
    <r>
      <t>(4!×2)+(3!×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</t>
    </r>
    <phoneticPr fontId="3"/>
  </si>
  <si>
    <r>
      <t>(4!×2)+1－</t>
    </r>
    <r>
      <rPr>
        <b/>
        <sz val="9"/>
        <rFont val="メイリオ"/>
        <family val="3"/>
        <charset val="128"/>
      </rPr>
      <t>.3</t>
    </r>
    <phoneticPr fontId="3"/>
  </si>
  <si>
    <r>
      <t>{(1+3)!+</t>
    </r>
    <r>
      <rPr>
        <b/>
        <sz val="9"/>
        <rFont val="メイリオ"/>
        <family val="3"/>
        <charset val="128"/>
      </rPr>
      <t>.4</t>
    </r>
    <r>
      <rPr>
        <sz val="9"/>
        <rFont val="メイリオ"/>
        <family val="3"/>
        <charset val="128"/>
      </rPr>
      <t>}×2</t>
    </r>
    <phoneticPr fontId="3"/>
  </si>
  <si>
    <r>
      <t>Int{4!／(√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)}－(Int√3)－</t>
    </r>
    <r>
      <rPr>
        <b/>
        <sz val="9"/>
        <rFont val="メイリオ"/>
        <family val="3"/>
        <charset val="128"/>
      </rPr>
      <t>.1</t>
    </r>
    <phoneticPr fontId="3"/>
  </si>
  <si>
    <r>
      <t>Int[Int{√(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^－3)}／√</t>
    </r>
    <r>
      <rPr>
        <b/>
        <sz val="9"/>
        <rFont val="メイリオ"/>
        <family val="3"/>
        <charset val="128"/>
      </rPr>
      <t>.4</t>
    </r>
    <r>
      <rPr>
        <sz val="9"/>
        <rFont val="メイリオ"/>
        <family val="3"/>
        <charset val="128"/>
      </rPr>
      <t>]+</t>
    </r>
    <r>
      <rPr>
        <b/>
        <sz val="9"/>
        <rFont val="メイリオ"/>
        <family val="3"/>
        <charset val="128"/>
      </rPr>
      <t>.2</t>
    </r>
    <phoneticPr fontId="3"/>
  </si>
  <si>
    <r>
      <t>(4!×2)+1+</t>
    </r>
    <r>
      <rPr>
        <b/>
        <sz val="9"/>
        <rFont val="メイリオ"/>
        <family val="3"/>
        <charset val="128"/>
      </rPr>
      <t>.3</t>
    </r>
    <phoneticPr fontId="3"/>
  </si>
  <si>
    <r>
      <t>(4!+1－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)×2</t>
    </r>
    <phoneticPr fontId="3"/>
  </si>
  <si>
    <r>
      <t>Int{4!／(√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)}]－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－</t>
    </r>
    <r>
      <rPr>
        <b/>
        <sz val="9"/>
        <rFont val="メイリオ"/>
        <family val="3"/>
        <charset val="128"/>
      </rPr>
      <t>.1</t>
    </r>
    <phoneticPr fontId="3"/>
  </si>
  <si>
    <r>
      <t>Int{4!／(√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)}－(Int√3)+</t>
    </r>
    <r>
      <rPr>
        <b/>
        <sz val="9"/>
        <rFont val="メイリオ"/>
        <family val="3"/>
        <charset val="128"/>
      </rPr>
      <t>.1</t>
    </r>
    <phoneticPr fontId="3"/>
  </si>
  <si>
    <r>
      <t>Int{4!／(√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)}－(1／Int√3!)</t>
    </r>
    <phoneticPr fontId="3"/>
  </si>
  <si>
    <r>
      <t>1×Int{4!／(√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)}－</t>
    </r>
    <r>
      <rPr>
        <b/>
        <sz val="9"/>
        <rFont val="メイリオ"/>
        <family val="3"/>
        <charset val="128"/>
      </rPr>
      <t>.3</t>
    </r>
    <phoneticPr fontId="3"/>
  </si>
  <si>
    <r>
      <t>Int{4!／(√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)}－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.1</t>
    </r>
    <phoneticPr fontId="3"/>
  </si>
  <si>
    <r>
      <t>(Int√3)×Int{4!／(√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)}]</t>
    </r>
    <r>
      <rPr>
        <sz val="9"/>
        <rFont val="メイリオ"/>
        <family val="3"/>
        <charset val="128"/>
      </rPr>
      <t>－</t>
    </r>
    <r>
      <rPr>
        <b/>
        <sz val="9"/>
        <rFont val="メイリオ"/>
        <family val="3"/>
        <charset val="128"/>
      </rPr>
      <t>.1</t>
    </r>
    <phoneticPr fontId="3"/>
  </si>
  <si>
    <t>2022.10</t>
    <phoneticPr fontId="3"/>
  </si>
  <si>
    <t>2022.11</t>
    <phoneticPr fontId="3"/>
  </si>
  <si>
    <r>
      <t>－Int[－{4!／(√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)}]+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.1</t>
    </r>
    <phoneticPr fontId="3"/>
  </si>
  <si>
    <r>
      <t>－Int[－{4!／(√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)}]+(3!×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</t>
    </r>
    <phoneticPr fontId="3"/>
  </si>
  <si>
    <r>
      <t>Int(√3)×Int{4!／(√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)}+</t>
    </r>
    <r>
      <rPr>
        <b/>
        <sz val="9"/>
        <rFont val="メイリオ"/>
        <family val="3"/>
        <charset val="128"/>
      </rPr>
      <t>.1</t>
    </r>
    <phoneticPr fontId="3"/>
  </si>
  <si>
    <r>
      <t>Int{4!／(√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)}+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－</t>
    </r>
    <r>
      <rPr>
        <b/>
        <sz val="9"/>
        <rFont val="メイリオ"/>
        <family val="3"/>
        <charset val="128"/>
      </rPr>
      <t>.1</t>
    </r>
    <phoneticPr fontId="3"/>
  </si>
  <si>
    <r>
      <t>1×Int{4!／(√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)}+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/>
    </r>
    <phoneticPr fontId="3"/>
  </si>
  <si>
    <r>
      <t>Int{4!／(√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)}+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.3</t>
    </r>
    <phoneticPr fontId="3"/>
  </si>
  <si>
    <r>
      <t>Int{4!／(√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)}+1／(Int√3!)</t>
    </r>
    <phoneticPr fontId="3"/>
  </si>
  <si>
    <r>
      <t>－Int[－{4!／(√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)}]－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－</t>
    </r>
    <r>
      <rPr>
        <b/>
        <sz val="9"/>
        <rFont val="メイリオ"/>
        <family val="3"/>
        <charset val="128"/>
      </rPr>
      <t>.1</t>
    </r>
    <phoneticPr fontId="3"/>
  </si>
  <si>
    <r>
      <t>Int{4!／(√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)}+1－</t>
    </r>
    <r>
      <rPr>
        <b/>
        <sz val="9"/>
        <rFont val="メイリオ"/>
        <family val="3"/>
        <charset val="128"/>
      </rPr>
      <t>.3</t>
    </r>
    <phoneticPr fontId="3"/>
  </si>
  <si>
    <r>
      <t>－Int[－{4!／(√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)}]－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.1</t>
    </r>
    <phoneticPr fontId="3"/>
  </si>
  <si>
    <r>
      <t>(4!×2)+3－</t>
    </r>
    <r>
      <rPr>
        <b/>
        <sz val="9"/>
        <rFont val="メイリオ"/>
        <family val="3"/>
        <charset val="128"/>
      </rPr>
      <t>.1</t>
    </r>
    <phoneticPr fontId="3"/>
  </si>
  <si>
    <r>
      <t>－Int[－{(3!－√4)!／(√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)}]+</t>
    </r>
    <r>
      <rPr>
        <b/>
        <sz val="9"/>
        <rFont val="メイリオ"/>
        <family val="3"/>
        <charset val="128"/>
      </rPr>
      <t>.1</t>
    </r>
    <phoneticPr fontId="3"/>
  </si>
  <si>
    <r>
      <t>－Int[－{4!／(√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)}]+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－</t>
    </r>
    <r>
      <rPr>
        <b/>
        <sz val="9"/>
        <rFont val="メイリオ"/>
        <family val="3"/>
        <charset val="128"/>
      </rPr>
      <t>.1</t>
    </r>
    <phoneticPr fontId="3"/>
  </si>
  <si>
    <r>
      <t>－Int[－{4!／(√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)}]+(1×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)</t>
    </r>
    <phoneticPr fontId="3"/>
  </si>
  <si>
    <r>
      <t>[{√(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^－4)}+3]／2</t>
    </r>
    <phoneticPr fontId="3"/>
  </si>
  <si>
    <r>
      <t>－Int[－{4!／(√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)}]+1－</t>
    </r>
    <r>
      <rPr>
        <b/>
        <sz val="9"/>
        <rFont val="メイリオ"/>
        <family val="3"/>
        <charset val="128"/>
      </rPr>
      <t>.3</t>
    </r>
    <phoneticPr fontId="3"/>
  </si>
  <si>
    <r>
      <t>－Int[－{4!／(√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)}]+1－</t>
    </r>
    <r>
      <rPr>
        <b/>
        <sz val="9"/>
        <rFont val="メイリオ"/>
        <family val="3"/>
        <charset val="128"/>
      </rPr>
      <t>.</t>
    </r>
    <r>
      <rPr>
        <sz val="9"/>
        <rFont val="メイリオ"/>
        <family val="3"/>
        <charset val="128"/>
      </rPr>
      <t>(Int√3!)</t>
    </r>
    <phoneticPr fontId="3"/>
  </si>
  <si>
    <r>
      <t>－Int[－{4!／(√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)}]+(Int√3)－</t>
    </r>
    <r>
      <rPr>
        <b/>
        <sz val="9"/>
        <rFont val="メイリオ"/>
        <family val="3"/>
        <charset val="128"/>
      </rPr>
      <t>.1</t>
    </r>
    <phoneticPr fontId="3"/>
  </si>
  <si>
    <t>2022.12</t>
    <phoneticPr fontId="3"/>
  </si>
  <si>
    <r>
      <t>－｢Int－[{√√√√(4!)!}／√</t>
    </r>
    <r>
      <rPr>
        <b/>
        <sz val="9"/>
        <color rgb="FFFF0000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]｣</t>
    </r>
    <phoneticPr fontId="3"/>
  </si>
  <si>
    <r>
      <t>Int(4!／√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)－1+</t>
    </r>
    <r>
      <rPr>
        <b/>
        <sz val="9"/>
        <rFont val="メイリオ"/>
        <family val="3"/>
        <charset val="128"/>
      </rPr>
      <t>.</t>
    </r>
    <r>
      <rPr>
        <sz val="9"/>
        <rFont val="メイリオ"/>
        <family val="3"/>
        <charset val="128"/>
      </rPr>
      <t>(Int√3!)</t>
    </r>
    <phoneticPr fontId="3"/>
  </si>
  <si>
    <r>
      <t>Int(4!／√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)－1+</t>
    </r>
    <r>
      <rPr>
        <b/>
        <sz val="9"/>
        <rFont val="メイリオ"/>
        <family val="3"/>
        <charset val="128"/>
      </rPr>
      <t>.3</t>
    </r>
    <phoneticPr fontId="3"/>
  </si>
  <si>
    <r>
      <t xml:space="preserve">       －2+</t>
    </r>
    <r>
      <rPr>
        <b/>
        <sz val="9"/>
        <rFont val="メイリオ"/>
        <family val="3"/>
        <charset val="128"/>
      </rPr>
      <t>.1</t>
    </r>
    <phoneticPr fontId="3"/>
  </si>
  <si>
    <r>
      <t>Int(4!／√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)－(3!×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</t>
    </r>
    <phoneticPr fontId="3"/>
  </si>
  <si>
    <r>
      <t>[Int{√√√√(4!)!}／√√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]</t>
    </r>
    <phoneticPr fontId="3"/>
  </si>
  <si>
    <r>
      <t>｢Int[√{(4－1)!}!]+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｣×2</t>
    </r>
    <phoneticPr fontId="3"/>
  </si>
  <si>
    <t xml:space="preserve">         －(Int√3)／2</t>
    <phoneticPr fontId="3"/>
  </si>
  <si>
    <t>(Int√2)×Int[{√√√√(4!)!}／</t>
    <phoneticPr fontId="3"/>
  </si>
  <si>
    <r>
      <t>1×Int[{√√√√(4!)!}／√</t>
    </r>
    <r>
      <rPr>
        <b/>
        <sz val="9"/>
        <color rgb="FFFF0000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]｣－</t>
    </r>
    <r>
      <rPr>
        <b/>
        <sz val="9"/>
        <rFont val="メイリオ"/>
        <family val="3"/>
        <charset val="128"/>
      </rPr>
      <t>.2</t>
    </r>
    <phoneticPr fontId="3"/>
  </si>
  <si>
    <r>
      <t>Int[{√√√√(4!)!}／√√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]</t>
    </r>
    <phoneticPr fontId="3"/>
  </si>
  <si>
    <r>
      <t xml:space="preserve">         √√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]－</t>
    </r>
    <r>
      <rPr>
        <b/>
        <sz val="9"/>
        <rFont val="メイリオ"/>
        <family val="3"/>
        <charset val="128"/>
      </rPr>
      <t>.3</t>
    </r>
    <phoneticPr fontId="3"/>
  </si>
  <si>
    <r>
      <t xml:space="preserve">          －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.1</t>
    </r>
    <phoneticPr fontId="3"/>
  </si>
  <si>
    <r>
      <t>Int[{√√√√(4!)!}／√</t>
    </r>
    <r>
      <rPr>
        <b/>
        <sz val="9"/>
        <color rgb="FFFF0000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]｣－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.2</t>
    </r>
    <phoneticPr fontId="3"/>
  </si>
  <si>
    <r>
      <t>1×Int[{√√√√(4!)!}／√</t>
    </r>
    <r>
      <rPr>
        <b/>
        <sz val="9"/>
        <color rgb="FFFF0000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]｣+</t>
    </r>
    <r>
      <rPr>
        <b/>
        <sz val="9"/>
        <rFont val="メイリオ"/>
        <family val="3"/>
        <charset val="128"/>
      </rPr>
      <t>.2</t>
    </r>
    <phoneticPr fontId="3"/>
  </si>
  <si>
    <r>
      <t>Int[{√√√√(4!)!}／√</t>
    </r>
    <r>
      <rPr>
        <b/>
        <sz val="9"/>
        <color rgb="FFFF0000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]｣+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.2</t>
    </r>
    <phoneticPr fontId="3"/>
  </si>
  <si>
    <r>
      <t>－Int{－(4!／√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)}－(3!×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</t>
    </r>
    <phoneticPr fontId="3"/>
  </si>
  <si>
    <r>
      <t>Int[{√√√√(4!)!}／√</t>
    </r>
    <r>
      <rPr>
        <b/>
        <sz val="9"/>
        <color rgb="FFFF0000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]｣+(1／2)</t>
    </r>
    <phoneticPr fontId="3"/>
  </si>
  <si>
    <r>
      <t>－Int{－(4!／√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)}－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－</t>
    </r>
    <r>
      <rPr>
        <b/>
        <sz val="9"/>
        <rFont val="メイリオ"/>
        <family val="3"/>
        <charset val="128"/>
      </rPr>
      <t>.3</t>
    </r>
    <phoneticPr fontId="3"/>
  </si>
  <si>
    <r>
      <t>－Int{－(4!／√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)}－(1×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)</t>
    </r>
    <phoneticPr fontId="3"/>
  </si>
  <si>
    <r>
      <t>－Int{－(4!／√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)}+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－</t>
    </r>
    <r>
      <rPr>
        <b/>
        <sz val="9"/>
        <rFont val="メイリオ"/>
        <family val="3"/>
        <charset val="128"/>
      </rPr>
      <t>.3</t>
    </r>
    <phoneticPr fontId="3"/>
  </si>
  <si>
    <r>
      <t>－Int[－{3!－√4)!／√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}]－</t>
    </r>
    <r>
      <rPr>
        <b/>
        <sz val="9"/>
        <rFont val="メイリオ"/>
        <family val="3"/>
        <charset val="128"/>
      </rPr>
      <t>.1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</si>
</sst>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name val="ＭＳ 明朝"/>
      <family val="1"/>
      <charset val="128"/>
    </font>
    <font>
      <i/>
      <sz val="10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Meiryo UI"/>
      <family val="3"/>
      <charset val="128"/>
    </font>
    <font>
      <b/>
      <sz val="11"/>
      <color rgb="FF0070C0"/>
      <name val="Times New Roman"/>
      <family val="1"/>
    </font>
    <font>
      <b/>
      <i/>
      <sz val="10"/>
      <color indexed="12"/>
      <name val="ＭＳ Ｐ明朝"/>
      <family val="1"/>
      <charset val="128"/>
    </font>
    <font>
      <sz val="9"/>
      <name val="Times New Roman"/>
      <family val="1"/>
    </font>
    <font>
      <sz val="9"/>
      <name val="ＭＳ 明朝"/>
      <family val="1"/>
      <charset val="128"/>
    </font>
    <font>
      <sz val="8"/>
      <name val="Times New Roman"/>
      <family val="1"/>
    </font>
    <font>
      <b/>
      <sz val="9"/>
      <name val="Times New Roman"/>
      <family val="1"/>
    </font>
    <font>
      <i/>
      <sz val="8"/>
      <name val="Meiryo UI"/>
      <family val="3"/>
      <charset val="128"/>
    </font>
    <font>
      <b/>
      <i/>
      <sz val="8"/>
      <name val="Meiryo UI"/>
      <family val="3"/>
      <charset val="128"/>
    </font>
    <font>
      <sz val="5"/>
      <color indexed="12"/>
      <name val="ＭＳ Ｐゴシック"/>
      <family val="3"/>
      <charset val="128"/>
    </font>
    <font>
      <sz val="9"/>
      <color indexed="53"/>
      <name val="ＭＳ 明朝"/>
      <family val="1"/>
      <charset val="128"/>
    </font>
    <font>
      <b/>
      <sz val="11"/>
      <name val="メイリオ"/>
      <family val="3"/>
      <charset val="128"/>
    </font>
    <font>
      <sz val="9"/>
      <name val="メイリオ"/>
      <family val="3"/>
      <charset val="128"/>
    </font>
    <font>
      <b/>
      <sz val="12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8"/>
      <name val="ＭＳ Ｐ明朝"/>
      <family val="1"/>
      <charset val="128"/>
    </font>
    <font>
      <b/>
      <i/>
      <sz val="12"/>
      <name val="Times New Roman"/>
      <family val="1"/>
    </font>
    <font>
      <b/>
      <sz val="9"/>
      <name val="メイリオ"/>
      <family val="3"/>
      <charset val="128"/>
    </font>
    <font>
      <b/>
      <i/>
      <sz val="12"/>
      <color rgb="FF0070C0"/>
      <name val="Times New Roman"/>
      <family val="1"/>
    </font>
    <font>
      <sz val="11"/>
      <color rgb="FF0070C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1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7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14" fillId="2" borderId="0" xfId="0" applyFont="1" applyFill="1" applyAlignment="1" applyProtection="1">
      <alignment horizontal="righ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6" fillId="2" borderId="0" xfId="0" applyFont="1" applyFill="1" applyAlignment="1" applyProtection="1">
      <alignment vertical="top"/>
      <protection hidden="1"/>
    </xf>
    <xf numFmtId="0" fontId="8" fillId="2" borderId="0" xfId="0" applyFont="1" applyFill="1" applyProtection="1">
      <protection hidden="1"/>
    </xf>
    <xf numFmtId="0" fontId="12" fillId="2" borderId="0" xfId="0" applyFont="1" applyFill="1" applyAlignment="1" applyProtection="1">
      <alignment vertical="top"/>
      <protection hidden="1"/>
    </xf>
    <xf numFmtId="0" fontId="13" fillId="2" borderId="0" xfId="0" applyFont="1" applyFill="1" applyAlignment="1" applyProtection="1">
      <alignment vertical="top"/>
      <protection hidden="1"/>
    </xf>
    <xf numFmtId="0" fontId="14" fillId="2" borderId="0" xfId="0" applyFont="1" applyFill="1" applyAlignment="1" applyProtection="1">
      <alignment horizontal="right" vertical="top"/>
      <protection hidden="1"/>
    </xf>
    <xf numFmtId="0" fontId="18" fillId="2" borderId="1" xfId="0" applyFont="1" applyFill="1" applyBorder="1" applyAlignment="1" applyProtection="1">
      <alignment horizontal="center" vertical="center"/>
      <protection hidden="1"/>
    </xf>
    <xf numFmtId="0" fontId="13" fillId="2" borderId="2" xfId="0" applyFont="1" applyFill="1" applyBorder="1" applyAlignment="1" applyProtection="1">
      <alignment horizontal="left"/>
      <protection hidden="1"/>
    </xf>
    <xf numFmtId="0" fontId="13" fillId="2" borderId="3" xfId="0" applyFont="1" applyFill="1" applyBorder="1" applyAlignment="1" applyProtection="1">
      <alignment horizontal="left"/>
      <protection hidden="1"/>
    </xf>
    <xf numFmtId="0" fontId="18" fillId="2" borderId="4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left"/>
      <protection hidden="1"/>
    </xf>
    <xf numFmtId="0" fontId="13" fillId="2" borderId="5" xfId="0" applyFont="1" applyFill="1" applyBorder="1" applyAlignment="1" applyProtection="1">
      <alignment horizontal="left"/>
      <protection hidden="1"/>
    </xf>
    <xf numFmtId="0" fontId="19" fillId="2" borderId="5" xfId="0" applyFont="1" applyFill="1" applyBorder="1" applyAlignment="1" applyProtection="1">
      <alignment horizontal="left"/>
      <protection hidden="1"/>
    </xf>
    <xf numFmtId="0" fontId="13" fillId="2" borderId="6" xfId="0" applyFont="1" applyFill="1" applyBorder="1" applyAlignment="1" applyProtection="1">
      <alignment horizontal="left"/>
      <protection hidden="1"/>
    </xf>
    <xf numFmtId="0" fontId="20" fillId="3" borderId="5" xfId="0" applyFont="1" applyFill="1" applyBorder="1" applyAlignment="1" applyProtection="1">
      <alignment horizontal="center" vertical="center"/>
      <protection hidden="1"/>
    </xf>
    <xf numFmtId="0" fontId="21" fillId="3" borderId="5" xfId="0" applyFont="1" applyFill="1" applyBorder="1" applyAlignment="1" applyProtection="1">
      <alignment horizontal="left" vertical="center" shrinkToFit="1"/>
      <protection hidden="1"/>
    </xf>
    <xf numFmtId="0" fontId="21" fillId="3" borderId="6" xfId="0" applyFont="1" applyFill="1" applyBorder="1" applyAlignment="1" applyProtection="1">
      <alignment horizontal="left" vertical="center" shrinkToFit="1"/>
      <protection hidden="1"/>
    </xf>
    <xf numFmtId="0" fontId="22" fillId="2" borderId="0" xfId="0" applyFont="1" applyFill="1" applyAlignment="1" applyProtection="1">
      <alignment horizontal="left" vertical="center"/>
      <protection hidden="1"/>
    </xf>
    <xf numFmtId="0" fontId="20" fillId="3" borderId="5" xfId="0" applyFont="1" applyFill="1" applyBorder="1" applyAlignment="1" applyProtection="1">
      <alignment horizontal="center" vertical="center" shrinkToFit="1"/>
      <protection hidden="1"/>
    </xf>
    <xf numFmtId="0" fontId="15" fillId="2" borderId="0" xfId="0" applyFont="1" applyFill="1" applyAlignment="1" applyProtection="1">
      <alignment horizontal="left" vertical="top"/>
      <protection hidden="1"/>
    </xf>
    <xf numFmtId="0" fontId="25" fillId="2" borderId="9" xfId="0" applyFont="1" applyFill="1" applyBorder="1" applyAlignment="1" applyProtection="1">
      <alignment horizontal="center" vertical="center"/>
      <protection hidden="1"/>
    </xf>
    <xf numFmtId="0" fontId="0" fillId="2" borderId="9" xfId="0" applyFill="1" applyBorder="1" applyProtection="1">
      <protection hidden="1"/>
    </xf>
    <xf numFmtId="0" fontId="25" fillId="2" borderId="9" xfId="0" applyFont="1" applyFill="1" applyBorder="1" applyAlignment="1" applyProtection="1">
      <alignment horizontal="center"/>
      <protection hidden="1"/>
    </xf>
    <xf numFmtId="0" fontId="27" fillId="2" borderId="9" xfId="0" applyFont="1" applyFill="1" applyBorder="1" applyAlignment="1" applyProtection="1">
      <alignment horizontal="center" vertical="center"/>
      <protection hidden="1"/>
    </xf>
    <xf numFmtId="0" fontId="18" fillId="2" borderId="15" xfId="0" applyFont="1" applyFill="1" applyBorder="1" applyAlignment="1" applyProtection="1">
      <alignment horizontal="center" vertical="center"/>
      <protection hidden="1"/>
    </xf>
    <xf numFmtId="0" fontId="20" fillId="4" borderId="12" xfId="0" applyFont="1" applyFill="1" applyBorder="1" applyAlignment="1" applyProtection="1">
      <alignment horizontal="center" vertical="center" shrinkToFit="1"/>
      <protection hidden="1"/>
    </xf>
    <xf numFmtId="0" fontId="20" fillId="4" borderId="14" xfId="0" applyFont="1" applyFill="1" applyBorder="1" applyAlignment="1" applyProtection="1">
      <alignment horizontal="center" vertical="center" shrinkToFit="1"/>
      <protection hidden="1"/>
    </xf>
    <xf numFmtId="0" fontId="21" fillId="2" borderId="2" xfId="0" applyFont="1" applyFill="1" applyBorder="1" applyAlignment="1" applyProtection="1">
      <alignment horizontal="left" vertical="center" shrinkToFit="1"/>
      <protection hidden="1"/>
    </xf>
    <xf numFmtId="0" fontId="21" fillId="2" borderId="14" xfId="0" applyFont="1" applyFill="1" applyBorder="1" applyAlignment="1" applyProtection="1">
      <alignment horizontal="left" vertical="center" shrinkToFit="1"/>
      <protection hidden="1"/>
    </xf>
    <xf numFmtId="0" fontId="21" fillId="2" borderId="12" xfId="0" quotePrefix="1" applyFont="1" applyFill="1" applyBorder="1" applyAlignment="1" applyProtection="1">
      <alignment horizontal="left" vertical="center" shrinkToFit="1"/>
      <protection hidden="1"/>
    </xf>
    <xf numFmtId="0" fontId="28" fillId="2" borderId="9" xfId="0" applyFont="1" applyFill="1" applyBorder="1" applyProtection="1">
      <protection hidden="1"/>
    </xf>
    <xf numFmtId="0" fontId="20" fillId="4" borderId="7" xfId="0" applyFont="1" applyFill="1" applyBorder="1" applyAlignment="1" applyProtection="1">
      <alignment horizontal="center" vertical="center" shrinkToFit="1"/>
      <protection hidden="1"/>
    </xf>
    <xf numFmtId="0" fontId="20" fillId="4" borderId="8" xfId="0" applyFont="1" applyFill="1" applyBorder="1" applyAlignment="1" applyProtection="1">
      <alignment horizontal="center" vertical="center" shrinkToFit="1"/>
      <protection hidden="1"/>
    </xf>
    <xf numFmtId="0" fontId="20" fillId="4" borderId="5" xfId="0" applyFont="1" applyFill="1" applyBorder="1" applyAlignment="1" applyProtection="1">
      <alignment horizontal="center" vertical="center" shrinkToFit="1"/>
      <protection hidden="1"/>
    </xf>
    <xf numFmtId="0" fontId="18" fillId="2" borderId="17" xfId="0" applyFont="1" applyFill="1" applyBorder="1" applyAlignment="1" applyProtection="1">
      <alignment horizontal="center" vertical="center"/>
      <protection hidden="1"/>
    </xf>
    <xf numFmtId="0" fontId="27" fillId="2" borderId="9" xfId="0" quotePrefix="1" applyFont="1" applyFill="1" applyBorder="1" applyAlignment="1" applyProtection="1">
      <alignment horizontal="center" vertical="center"/>
      <protection hidden="1"/>
    </xf>
    <xf numFmtId="0" fontId="21" fillId="2" borderId="3" xfId="0" applyFont="1" applyFill="1" applyBorder="1" applyAlignment="1" applyProtection="1">
      <alignment horizontal="left" vertical="center" shrinkToFit="1"/>
      <protection hidden="1"/>
    </xf>
    <xf numFmtId="0" fontId="21" fillId="2" borderId="12" xfId="0" quotePrefix="1" applyFont="1" applyFill="1" applyBorder="1" applyAlignment="1" applyProtection="1">
      <alignment horizontal="left" shrinkToFit="1"/>
      <protection hidden="1"/>
    </xf>
    <xf numFmtId="0" fontId="21" fillId="2" borderId="2" xfId="0" applyFont="1" applyFill="1" applyBorder="1" applyAlignment="1" applyProtection="1">
      <alignment horizontal="left" shrinkToFit="1"/>
      <protection hidden="1"/>
    </xf>
    <xf numFmtId="0" fontId="21" fillId="2" borderId="14" xfId="0" applyFont="1" applyFill="1" applyBorder="1" applyAlignment="1" applyProtection="1">
      <alignment horizontal="left" shrinkToFit="1"/>
      <protection hidden="1"/>
    </xf>
    <xf numFmtId="0" fontId="21" fillId="2" borderId="3" xfId="0" applyFont="1" applyFill="1" applyBorder="1" applyAlignment="1" applyProtection="1">
      <alignment horizontal="left" shrinkToFit="1"/>
      <protection hidden="1"/>
    </xf>
    <xf numFmtId="0" fontId="20" fillId="4" borderId="7" xfId="0" applyFont="1" applyFill="1" applyBorder="1" applyAlignment="1" applyProtection="1">
      <alignment horizontal="center" vertical="center" shrinkToFit="1"/>
      <protection hidden="1"/>
    </xf>
    <xf numFmtId="0" fontId="20" fillId="4" borderId="8" xfId="0" applyFont="1" applyFill="1" applyBorder="1" applyAlignment="1" applyProtection="1">
      <alignment horizontal="center" vertical="center" shrinkToFit="1"/>
      <protection hidden="1"/>
    </xf>
    <xf numFmtId="0" fontId="20" fillId="4" borderId="5" xfId="0" applyFont="1" applyFill="1" applyBorder="1" applyAlignment="1" applyProtection="1">
      <alignment horizontal="center" vertical="center" shrinkToFit="1"/>
      <protection hidden="1"/>
    </xf>
    <xf numFmtId="0" fontId="21" fillId="2" borderId="10" xfId="0" quotePrefix="1" applyFont="1" applyFill="1" applyBorder="1" applyAlignment="1" applyProtection="1">
      <alignment horizontal="left" vertical="center" shrinkToFit="1"/>
      <protection hidden="1"/>
    </xf>
    <xf numFmtId="0" fontId="21" fillId="2" borderId="11" xfId="0" applyFont="1" applyFill="1" applyBorder="1" applyAlignment="1" applyProtection="1">
      <alignment horizontal="left" vertical="center" shrinkToFit="1"/>
      <protection hidden="1"/>
    </xf>
    <xf numFmtId="0" fontId="21" fillId="2" borderId="13" xfId="0" applyFont="1" applyFill="1" applyBorder="1" applyAlignment="1" applyProtection="1">
      <alignment horizontal="left" vertical="center" shrinkToFit="1"/>
      <protection hidden="1"/>
    </xf>
    <xf numFmtId="0" fontId="21" fillId="2" borderId="10" xfId="0" quotePrefix="1" applyFont="1" applyFill="1" applyBorder="1" applyAlignment="1" applyProtection="1">
      <alignment horizontal="left" shrinkToFit="1"/>
      <protection hidden="1"/>
    </xf>
    <xf numFmtId="0" fontId="21" fillId="2" borderId="11" xfId="0" applyFont="1" applyFill="1" applyBorder="1" applyAlignment="1" applyProtection="1">
      <alignment horizontal="left" shrinkToFit="1"/>
      <protection hidden="1"/>
    </xf>
    <xf numFmtId="0" fontId="21" fillId="2" borderId="13" xfId="0" applyFont="1" applyFill="1" applyBorder="1" applyAlignment="1" applyProtection="1">
      <alignment horizontal="left" shrinkToFit="1"/>
      <protection hidden="1"/>
    </xf>
    <xf numFmtId="0" fontId="20" fillId="4" borderId="10" xfId="0" applyFont="1" applyFill="1" applyBorder="1" applyAlignment="1" applyProtection="1">
      <alignment horizontal="center" vertical="center" shrinkToFit="1"/>
      <protection hidden="1"/>
    </xf>
    <xf numFmtId="0" fontId="20" fillId="4" borderId="13" xfId="0" applyFont="1" applyFill="1" applyBorder="1" applyAlignment="1" applyProtection="1">
      <alignment horizontal="center" vertical="center" shrinkToFit="1"/>
      <protection hidden="1"/>
    </xf>
    <xf numFmtId="0" fontId="2" fillId="2" borderId="0" xfId="0" applyFont="1" applyFill="1" applyAlignment="1" applyProtection="1">
      <alignment horizontal="center" vertical="center" textRotation="180"/>
      <protection hidden="1"/>
    </xf>
    <xf numFmtId="22" fontId="6" fillId="2" borderId="0" xfId="0" applyNumberFormat="1" applyFont="1" applyFill="1" applyAlignment="1" applyProtection="1">
      <alignment horizontal="left" shrinkToFit="1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21" fillId="2" borderId="7" xfId="0" quotePrefix="1" applyFont="1" applyFill="1" applyBorder="1" applyAlignment="1" applyProtection="1">
      <alignment horizontal="left" vertical="center" shrinkToFit="1"/>
      <protection hidden="1"/>
    </xf>
    <xf numFmtId="0" fontId="21" fillId="2" borderId="5" xfId="0" applyFont="1" applyFill="1" applyBorder="1" applyAlignment="1" applyProtection="1">
      <alignment horizontal="left" vertical="center" shrinkToFit="1"/>
      <protection hidden="1"/>
    </xf>
    <xf numFmtId="0" fontId="21" fillId="2" borderId="8" xfId="0" applyFont="1" applyFill="1" applyBorder="1" applyAlignment="1" applyProtection="1">
      <alignment horizontal="left" vertical="center" shrinkToFit="1"/>
      <protection hidden="1"/>
    </xf>
    <xf numFmtId="0" fontId="21" fillId="2" borderId="12" xfId="0" quotePrefix="1" applyFont="1" applyFill="1" applyBorder="1" applyAlignment="1" applyProtection="1">
      <alignment horizontal="left" vertical="top" shrinkToFit="1"/>
      <protection hidden="1"/>
    </xf>
    <xf numFmtId="0" fontId="21" fillId="2" borderId="2" xfId="0" applyFont="1" applyFill="1" applyBorder="1" applyAlignment="1" applyProtection="1">
      <alignment horizontal="left" vertical="top" shrinkToFit="1"/>
      <protection hidden="1"/>
    </xf>
    <xf numFmtId="0" fontId="21" fillId="2" borderId="14" xfId="0" applyFont="1" applyFill="1" applyBorder="1" applyAlignment="1" applyProtection="1">
      <alignment horizontal="left" vertical="top" shrinkToFit="1"/>
      <protection hidden="1"/>
    </xf>
    <xf numFmtId="0" fontId="21" fillId="2" borderId="6" xfId="0" applyFont="1" applyFill="1" applyBorder="1" applyAlignment="1" applyProtection="1">
      <alignment horizontal="left" vertical="center" shrinkToFit="1"/>
      <protection hidden="1"/>
    </xf>
    <xf numFmtId="0" fontId="21" fillId="2" borderId="10" xfId="0" applyFont="1" applyFill="1" applyBorder="1" applyAlignment="1" applyProtection="1">
      <alignment horizontal="left" shrinkToFit="1"/>
      <protection hidden="1"/>
    </xf>
    <xf numFmtId="0" fontId="21" fillId="2" borderId="12" xfId="0" quotePrefix="1" applyFont="1" applyFill="1" applyBorder="1" applyAlignment="1" applyProtection="1">
      <alignment horizontal="left" vertical="center" shrinkToFit="1"/>
      <protection hidden="1"/>
    </xf>
    <xf numFmtId="0" fontId="21" fillId="2" borderId="2" xfId="0" applyFont="1" applyFill="1" applyBorder="1" applyAlignment="1" applyProtection="1">
      <alignment horizontal="left" vertical="center" shrinkToFit="1"/>
      <protection hidden="1"/>
    </xf>
    <xf numFmtId="0" fontId="21" fillId="2" borderId="14" xfId="0" applyFont="1" applyFill="1" applyBorder="1" applyAlignment="1" applyProtection="1">
      <alignment horizontal="left" vertical="center" shrinkToFit="1"/>
      <protection hidden="1"/>
    </xf>
    <xf numFmtId="0" fontId="21" fillId="2" borderId="3" xfId="0" applyFont="1" applyFill="1" applyBorder="1" applyAlignment="1" applyProtection="1">
      <alignment horizontal="left" vertical="center" shrinkToFit="1"/>
      <protection hidden="1"/>
    </xf>
    <xf numFmtId="0" fontId="20" fillId="4" borderId="12" xfId="0" applyFont="1" applyFill="1" applyBorder="1" applyAlignment="1" applyProtection="1">
      <alignment horizontal="center" vertical="center" shrinkToFit="1"/>
      <protection hidden="1"/>
    </xf>
    <xf numFmtId="0" fontId="20" fillId="4" borderId="14" xfId="0" applyFont="1" applyFill="1" applyBorder="1" applyAlignment="1" applyProtection="1">
      <alignment horizontal="center" vertical="center" shrinkToFit="1"/>
      <protection hidden="1"/>
    </xf>
    <xf numFmtId="0" fontId="21" fillId="2" borderId="5" xfId="0" quotePrefix="1" applyFont="1" applyFill="1" applyBorder="1" applyAlignment="1" applyProtection="1">
      <alignment horizontal="left" vertical="center" shrinkToFit="1"/>
      <protection hidden="1"/>
    </xf>
    <xf numFmtId="0" fontId="21" fillId="2" borderId="8" xfId="0" quotePrefix="1" applyFont="1" applyFill="1" applyBorder="1" applyAlignment="1" applyProtection="1">
      <alignment horizontal="left" vertical="center" shrinkToFit="1"/>
      <protection hidden="1"/>
    </xf>
    <xf numFmtId="0" fontId="21" fillId="2" borderId="6" xfId="0" quotePrefix="1" applyFont="1" applyFill="1" applyBorder="1" applyAlignment="1" applyProtection="1">
      <alignment horizontal="left" vertical="center" shrinkToFit="1"/>
      <protection hidden="1"/>
    </xf>
    <xf numFmtId="0" fontId="21" fillId="2" borderId="3" xfId="0" applyFont="1" applyFill="1" applyBorder="1" applyAlignment="1" applyProtection="1">
      <alignment horizontal="left" vertical="top" shrinkToFit="1"/>
      <protection hidden="1"/>
    </xf>
    <xf numFmtId="0" fontId="21" fillId="2" borderId="11" xfId="0" quotePrefix="1" applyFont="1" applyFill="1" applyBorder="1" applyAlignment="1" applyProtection="1">
      <alignment horizontal="left" shrinkToFit="1"/>
      <protection hidden="1"/>
    </xf>
    <xf numFmtId="0" fontId="21" fillId="2" borderId="13" xfId="0" quotePrefix="1" applyFont="1" applyFill="1" applyBorder="1" applyAlignment="1" applyProtection="1">
      <alignment horizontal="left" shrinkToFit="1"/>
      <protection hidden="1"/>
    </xf>
    <xf numFmtId="0" fontId="21" fillId="2" borderId="12" xfId="0" applyFont="1" applyFill="1" applyBorder="1" applyAlignment="1" applyProtection="1">
      <alignment horizontal="left" vertical="top" shrinkToFit="1"/>
      <protection hidden="1"/>
    </xf>
    <xf numFmtId="0" fontId="21" fillId="2" borderId="16" xfId="0" applyFont="1" applyFill="1" applyBorder="1" applyAlignment="1" applyProtection="1">
      <alignment horizontal="left" shrinkToFit="1"/>
      <protection hidden="1"/>
    </xf>
    <xf numFmtId="0" fontId="20" fillId="4" borderId="11" xfId="0" applyFont="1" applyFill="1" applyBorder="1" applyAlignment="1" applyProtection="1">
      <alignment horizontal="center" vertical="center" shrinkToFit="1"/>
      <protection hidden="1"/>
    </xf>
    <xf numFmtId="0" fontId="21" fillId="2" borderId="2" xfId="0" quotePrefix="1" applyFont="1" applyFill="1" applyBorder="1" applyAlignment="1" applyProtection="1">
      <alignment horizontal="left" vertical="top" shrinkToFit="1"/>
      <protection hidden="1"/>
    </xf>
    <xf numFmtId="0" fontId="21" fillId="2" borderId="14" xfId="0" quotePrefix="1" applyFont="1" applyFill="1" applyBorder="1" applyAlignment="1" applyProtection="1">
      <alignment horizontal="left" vertical="top" shrinkToFit="1"/>
      <protection hidden="1"/>
    </xf>
    <xf numFmtId="0" fontId="21" fillId="2" borderId="3" xfId="0" quotePrefix="1" applyFont="1" applyFill="1" applyBorder="1" applyAlignment="1" applyProtection="1">
      <alignment horizontal="left" vertical="top" shrinkToFit="1"/>
      <protection hidden="1"/>
    </xf>
    <xf numFmtId="0" fontId="21" fillId="2" borderId="12" xfId="0" applyFont="1" applyFill="1" applyBorder="1" applyAlignment="1" applyProtection="1">
      <alignment horizontal="center" vertical="center" shrinkToFit="1"/>
      <protection hidden="1"/>
    </xf>
    <xf numFmtId="0" fontId="21" fillId="2" borderId="2" xfId="0" applyFont="1" applyFill="1" applyBorder="1" applyAlignment="1" applyProtection="1">
      <alignment horizontal="center" vertical="center" shrinkToFit="1"/>
      <protection hidden="1"/>
    </xf>
    <xf numFmtId="0" fontId="21" fillId="2" borderId="14" xfId="0" applyFont="1" applyFill="1" applyBorder="1" applyAlignment="1" applyProtection="1">
      <alignment horizontal="center" vertical="center" shrinkToFit="1"/>
      <protection hidden="1"/>
    </xf>
    <xf numFmtId="0" fontId="21" fillId="2" borderId="12" xfId="0" applyFont="1" applyFill="1" applyBorder="1" applyAlignment="1" applyProtection="1">
      <alignment horizontal="left" vertical="center" shrinkToFit="1"/>
      <protection hidden="1"/>
    </xf>
    <xf numFmtId="0" fontId="21" fillId="2" borderId="12" xfId="0" applyFont="1" applyFill="1" applyBorder="1" applyAlignment="1" applyProtection="1">
      <alignment horizontal="left" vertical="center" shrinkToFit="1"/>
      <protection hidden="1"/>
    </xf>
    <xf numFmtId="0" fontId="21" fillId="2" borderId="7" xfId="0" quotePrefix="1" applyFont="1" applyFill="1" applyBorder="1" applyAlignment="1" applyProtection="1">
      <alignment horizontal="left" shrinkToFit="1"/>
      <protection hidden="1"/>
    </xf>
    <xf numFmtId="0" fontId="21" fillId="2" borderId="5" xfId="0" applyFont="1" applyFill="1" applyBorder="1" applyAlignment="1" applyProtection="1">
      <alignment horizontal="left" shrinkToFit="1"/>
      <protection hidden="1"/>
    </xf>
    <xf numFmtId="0" fontId="21" fillId="2" borderId="8" xfId="0" applyFont="1" applyFill="1" applyBorder="1" applyAlignment="1" applyProtection="1">
      <alignment horizontal="left" shrinkToFi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</xdr:row>
      <xdr:rowOff>0</xdr:rowOff>
    </xdr:from>
    <xdr:to>
      <xdr:col>9</xdr:col>
      <xdr:colOff>76200</xdr:colOff>
      <xdr:row>4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65588" y="169985"/>
          <a:ext cx="1915258" cy="534865"/>
          <a:chOff x="19" y="18"/>
          <a:chExt cx="223" cy="57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63" y="31"/>
            <a:ext cx="61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2100" b="0" i="0" u="none" strike="noStrike" baseline="0">
                <a:solidFill>
                  <a:srgbClr val="000000"/>
                </a:solidFill>
                <a:latin typeface="Arial Black"/>
              </a:rPr>
              <a:t>ESE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40" y="46"/>
            <a:ext cx="97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/>
          <a:lstStyle/>
          <a:p>
            <a:pPr algn="l" rtl="0">
              <a:defRPr sz="1000"/>
            </a:pPr>
            <a:r>
              <a:rPr lang="en-US" altLang="ja-JP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SERVICE</a:t>
            </a: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" y="29"/>
            <a:ext cx="42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18"/>
            <a:ext cx="17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en-US" altLang="ja-JP" sz="1000" b="0" i="1" u="none" strike="noStrike" baseline="0">
                <a:solidFill>
                  <a:srgbClr val="000000"/>
                </a:solidFill>
                <a:latin typeface="Arial Narrow"/>
              </a:rPr>
              <a:t>Electro Systems Engineering</a:t>
            </a: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67" y="39"/>
            <a:ext cx="158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4</xdr:row>
      <xdr:rowOff>0</xdr:rowOff>
    </xdr:from>
    <xdr:to>
      <xdr:col>26</xdr:col>
      <xdr:colOff>9525</xdr:colOff>
      <xdr:row>4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161925" y="695325"/>
          <a:ext cx="7124700" cy="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69</xdr:row>
      <xdr:rowOff>0</xdr:rowOff>
    </xdr:from>
    <xdr:to>
      <xdr:col>26</xdr:col>
      <xdr:colOff>9525</xdr:colOff>
      <xdr:row>69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161925" y="11125200"/>
          <a:ext cx="7124700" cy="0"/>
        </a:xfrm>
        <a:prstGeom prst="line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57150</xdr:colOff>
      <xdr:row>0</xdr:row>
      <xdr:rowOff>161925</xdr:rowOff>
    </xdr:from>
    <xdr:to>
      <xdr:col>23</xdr:col>
      <xdr:colOff>885825</xdr:colOff>
      <xdr:row>0</xdr:row>
      <xdr:rowOff>161925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6191250" y="161925"/>
          <a:ext cx="514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209550</xdr:colOff>
      <xdr:row>0</xdr:row>
      <xdr:rowOff>161925</xdr:rowOff>
    </xdr:from>
    <xdr:to>
      <xdr:col>25</xdr:col>
      <xdr:colOff>238125</xdr:colOff>
      <xdr:row>0</xdr:row>
      <xdr:rowOff>161925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5772150" y="161925"/>
          <a:ext cx="14573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0"/>
  <sheetViews>
    <sheetView tabSelected="1" topLeftCell="A55" zoomScale="130" zoomScaleNormal="130" zoomScaleSheetLayoutView="130" workbookViewId="0">
      <selection sqref="A1:A70"/>
    </sheetView>
  </sheetViews>
  <sheetFormatPr defaultColWidth="9" defaultRowHeight="13.2" x14ac:dyDescent="0.2"/>
  <cols>
    <col min="1" max="1" width="2.109375" style="2" customWidth="1"/>
    <col min="2" max="2" width="3.33203125" style="2" customWidth="1"/>
    <col min="3" max="4" width="2.44140625" style="2" customWidth="1"/>
    <col min="5" max="9" width="3.77734375" style="2" customWidth="1"/>
    <col min="10" max="10" width="6.21875" style="2" customWidth="1"/>
    <col min="11" max="12" width="2.44140625" style="2" customWidth="1"/>
    <col min="13" max="17" width="3.77734375" style="2" customWidth="1"/>
    <col min="18" max="18" width="6.21875" style="2" customWidth="1"/>
    <col min="19" max="19" width="3.77734375" style="2" customWidth="1"/>
    <col min="20" max="20" width="2.44140625" style="2" customWidth="1"/>
    <col min="21" max="24" width="3.77734375" style="2" customWidth="1"/>
    <col min="25" max="25" width="6.21875" style="2" customWidth="1"/>
    <col min="26" max="26" width="3.77734375" style="2" customWidth="1"/>
    <col min="27" max="27" width="18.77734375" style="2" customWidth="1"/>
    <col min="28" max="16384" width="9" style="2"/>
  </cols>
  <sheetData>
    <row r="1" spans="1:27" ht="13.5" customHeight="1" x14ac:dyDescent="0.2">
      <c r="A1" s="61" t="s">
        <v>10</v>
      </c>
      <c r="B1" s="1" t="s">
        <v>0</v>
      </c>
      <c r="C1" s="1"/>
      <c r="D1" s="1"/>
      <c r="E1" s="1"/>
      <c r="F1" s="1"/>
      <c r="G1" s="1"/>
      <c r="V1" s="3"/>
      <c r="W1" s="4" t="s">
        <v>1</v>
      </c>
      <c r="X1" s="62">
        <f ca="1">NOW()</f>
        <v>44940.695536226849</v>
      </c>
      <c r="Y1" s="62"/>
      <c r="Z1" s="62"/>
    </row>
    <row r="2" spans="1:27" ht="12.75" customHeight="1" x14ac:dyDescent="0.3">
      <c r="A2" s="61"/>
      <c r="I2" s="5"/>
      <c r="J2" s="5" t="s">
        <v>5</v>
      </c>
      <c r="W2" s="4" t="s">
        <v>2</v>
      </c>
      <c r="X2" s="63">
        <v>2022</v>
      </c>
      <c r="Y2" s="63"/>
      <c r="Z2" s="63"/>
    </row>
    <row r="3" spans="1:27" ht="12" customHeight="1" x14ac:dyDescent="0.3">
      <c r="A3" s="61"/>
      <c r="I3" s="5"/>
      <c r="J3" s="5" t="s">
        <v>3</v>
      </c>
      <c r="U3" s="6"/>
      <c r="V3" s="7"/>
      <c r="W3" s="8" t="s">
        <v>6</v>
      </c>
      <c r="X3" s="9" t="s">
        <v>7</v>
      </c>
      <c r="Y3" s="7"/>
    </row>
    <row r="4" spans="1:27" ht="16.5" customHeight="1" x14ac:dyDescent="0.2">
      <c r="A4" s="61"/>
      <c r="I4" s="10"/>
      <c r="J4" s="10" t="s">
        <v>4</v>
      </c>
      <c r="Q4" s="11"/>
      <c r="U4" s="12"/>
      <c r="V4" s="13"/>
      <c r="W4" s="14" t="s">
        <v>8</v>
      </c>
      <c r="X4" s="28" t="s">
        <v>9</v>
      </c>
      <c r="Y4" s="13"/>
    </row>
    <row r="5" spans="1:27" ht="18" customHeight="1" x14ac:dyDescent="0.2">
      <c r="A5" s="61"/>
      <c r="B5" s="15">
        <v>1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/>
    </row>
    <row r="6" spans="1:27" ht="18" customHeight="1" x14ac:dyDescent="0.2">
      <c r="A6" s="61"/>
      <c r="B6" s="18">
        <v>2</v>
      </c>
      <c r="C6" s="26" t="s">
        <v>14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6"/>
      <c r="T6" s="16"/>
      <c r="U6" s="16"/>
      <c r="V6" s="16"/>
      <c r="W6" s="16"/>
      <c r="X6" s="16"/>
      <c r="Y6" s="16"/>
      <c r="Z6" s="17"/>
    </row>
    <row r="7" spans="1:27" ht="18" customHeight="1" x14ac:dyDescent="0.2">
      <c r="A7" s="61"/>
      <c r="B7" s="18">
        <v>3</v>
      </c>
      <c r="C7" s="20"/>
      <c r="D7" s="21"/>
      <c r="E7" s="20"/>
      <c r="F7" s="20"/>
      <c r="G7" s="20"/>
      <c r="H7" s="21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2"/>
      <c r="AA7" s="29" t="s">
        <v>12</v>
      </c>
    </row>
    <row r="8" spans="1:27" ht="2.25" customHeight="1" x14ac:dyDescent="0.2">
      <c r="A8" s="61"/>
      <c r="B8" s="18"/>
      <c r="C8" s="23"/>
      <c r="D8" s="23"/>
      <c r="E8" s="24"/>
      <c r="F8" s="24"/>
      <c r="G8" s="24"/>
      <c r="H8" s="24"/>
      <c r="I8" s="24"/>
      <c r="J8" s="24"/>
      <c r="K8" s="23"/>
      <c r="L8" s="23"/>
      <c r="M8" s="24"/>
      <c r="N8" s="24"/>
      <c r="O8" s="24"/>
      <c r="P8" s="24"/>
      <c r="Q8" s="24"/>
      <c r="R8" s="24"/>
      <c r="S8" s="23"/>
      <c r="T8" s="23"/>
      <c r="U8" s="24"/>
      <c r="V8" s="24"/>
      <c r="W8" s="24"/>
      <c r="X8" s="24"/>
      <c r="Y8" s="24"/>
      <c r="Z8" s="25"/>
    </row>
    <row r="9" spans="1:27" ht="18" customHeight="1" x14ac:dyDescent="0.2">
      <c r="A9" s="61"/>
      <c r="B9" s="18">
        <v>4</v>
      </c>
      <c r="C9" s="50">
        <v>42.1</v>
      </c>
      <c r="D9" s="51"/>
      <c r="E9" s="64" t="s">
        <v>15</v>
      </c>
      <c r="F9" s="65"/>
      <c r="G9" s="65"/>
      <c r="H9" s="65"/>
      <c r="I9" s="65"/>
      <c r="J9" s="66"/>
      <c r="K9" s="50">
        <v>42.2</v>
      </c>
      <c r="L9" s="51"/>
      <c r="M9" s="64" t="s">
        <v>21</v>
      </c>
      <c r="N9" s="65"/>
      <c r="O9" s="65"/>
      <c r="P9" s="65"/>
      <c r="Q9" s="65"/>
      <c r="R9" s="66"/>
      <c r="S9" s="50">
        <v>42.3</v>
      </c>
      <c r="T9" s="51"/>
      <c r="U9" s="64" t="s">
        <v>19</v>
      </c>
      <c r="V9" s="65"/>
      <c r="W9" s="65"/>
      <c r="X9" s="65"/>
      <c r="Y9" s="65"/>
      <c r="Z9" s="65"/>
      <c r="AA9" s="32">
        <v>2022.07</v>
      </c>
    </row>
    <row r="10" spans="1:27" ht="18" customHeight="1" x14ac:dyDescent="0.2">
      <c r="A10" s="61"/>
      <c r="B10" s="18">
        <v>5</v>
      </c>
      <c r="C10" s="50">
        <v>42.4</v>
      </c>
      <c r="D10" s="51"/>
      <c r="E10" s="64" t="s">
        <v>20</v>
      </c>
      <c r="F10" s="65"/>
      <c r="G10" s="65"/>
      <c r="H10" s="65"/>
      <c r="I10" s="65"/>
      <c r="J10" s="66"/>
      <c r="K10" s="50">
        <v>42.5</v>
      </c>
      <c r="L10" s="51"/>
      <c r="M10" s="64" t="s">
        <v>22</v>
      </c>
      <c r="N10" s="65"/>
      <c r="O10" s="65"/>
      <c r="P10" s="65"/>
      <c r="Q10" s="65"/>
      <c r="R10" s="66"/>
      <c r="S10" s="50">
        <v>42.6</v>
      </c>
      <c r="T10" s="51"/>
      <c r="U10" s="64" t="s">
        <v>17</v>
      </c>
      <c r="V10" s="65"/>
      <c r="W10" s="65"/>
      <c r="X10" s="65"/>
      <c r="Y10" s="65"/>
      <c r="Z10" s="65"/>
      <c r="AA10" s="32" t="s">
        <v>11</v>
      </c>
    </row>
    <row r="11" spans="1:27" ht="18" customHeight="1" x14ac:dyDescent="0.2">
      <c r="A11" s="61"/>
      <c r="B11" s="18">
        <v>6</v>
      </c>
      <c r="C11" s="50">
        <v>42.7</v>
      </c>
      <c r="D11" s="51"/>
      <c r="E11" s="64" t="s">
        <v>16</v>
      </c>
      <c r="F11" s="65"/>
      <c r="G11" s="65"/>
      <c r="H11" s="65"/>
      <c r="I11" s="65"/>
      <c r="J11" s="66"/>
      <c r="K11" s="50">
        <v>42.8</v>
      </c>
      <c r="L11" s="51"/>
      <c r="M11" s="64" t="s">
        <v>23</v>
      </c>
      <c r="N11" s="65"/>
      <c r="O11" s="65"/>
      <c r="P11" s="65"/>
      <c r="Q11" s="65"/>
      <c r="R11" s="66"/>
      <c r="S11" s="50">
        <v>42.9</v>
      </c>
      <c r="T11" s="51"/>
      <c r="U11" s="64" t="s">
        <v>18</v>
      </c>
      <c r="V11" s="65"/>
      <c r="W11" s="65"/>
      <c r="X11" s="65"/>
      <c r="Y11" s="65"/>
      <c r="Z11" s="70"/>
      <c r="AA11" s="32" t="s">
        <v>11</v>
      </c>
    </row>
    <row r="12" spans="1:27" ht="2.25" customHeight="1" x14ac:dyDescent="0.2">
      <c r="A12" s="61"/>
      <c r="B12" s="18"/>
      <c r="C12" s="27"/>
      <c r="D12" s="27"/>
      <c r="E12" s="24"/>
      <c r="F12" s="24"/>
      <c r="G12" s="24"/>
      <c r="H12" s="24"/>
      <c r="I12" s="24"/>
      <c r="J12" s="24"/>
      <c r="K12" s="27"/>
      <c r="L12" s="27"/>
      <c r="M12" s="24"/>
      <c r="N12" s="24"/>
      <c r="O12" s="24"/>
      <c r="P12" s="24"/>
      <c r="Q12" s="24"/>
      <c r="R12" s="24"/>
      <c r="S12" s="27"/>
      <c r="T12" s="27"/>
      <c r="U12" s="24"/>
      <c r="V12" s="24"/>
      <c r="W12" s="24"/>
      <c r="X12" s="24"/>
      <c r="Y12" s="24"/>
      <c r="Z12" s="25"/>
      <c r="AA12" s="30"/>
    </row>
    <row r="13" spans="1:27" ht="18" customHeight="1" x14ac:dyDescent="0.2">
      <c r="A13" s="61"/>
      <c r="B13" s="18">
        <v>7</v>
      </c>
      <c r="C13" s="50">
        <f>C9+1</f>
        <v>43.1</v>
      </c>
      <c r="D13" s="51"/>
      <c r="E13" s="64" t="s">
        <v>24</v>
      </c>
      <c r="F13" s="65"/>
      <c r="G13" s="65"/>
      <c r="H13" s="65"/>
      <c r="I13" s="65"/>
      <c r="J13" s="66"/>
      <c r="K13" s="52">
        <f>K9+1</f>
        <v>43.2</v>
      </c>
      <c r="L13" s="51"/>
      <c r="M13" s="64" t="s">
        <v>29</v>
      </c>
      <c r="N13" s="65"/>
      <c r="O13" s="65"/>
      <c r="P13" s="65"/>
      <c r="Q13" s="65"/>
      <c r="R13" s="66"/>
      <c r="S13" s="50">
        <f>S9+1</f>
        <v>43.3</v>
      </c>
      <c r="T13" s="51"/>
      <c r="U13" s="64" t="s">
        <v>32</v>
      </c>
      <c r="V13" s="65"/>
      <c r="W13" s="65"/>
      <c r="X13" s="65"/>
      <c r="Y13" s="65"/>
      <c r="Z13" s="65"/>
      <c r="AA13" s="32" t="s">
        <v>11</v>
      </c>
    </row>
    <row r="14" spans="1:27" ht="18" customHeight="1" x14ac:dyDescent="0.45">
      <c r="A14" s="61"/>
      <c r="B14" s="18"/>
      <c r="C14" s="50">
        <f>C13+0.3</f>
        <v>43.4</v>
      </c>
      <c r="D14" s="51"/>
      <c r="E14" s="56" t="s">
        <v>25</v>
      </c>
      <c r="F14" s="82"/>
      <c r="G14" s="82"/>
      <c r="H14" s="82"/>
      <c r="I14" s="82"/>
      <c r="J14" s="83"/>
      <c r="K14" s="50">
        <f>K13+0.3</f>
        <v>43.5</v>
      </c>
      <c r="L14" s="51"/>
      <c r="M14" s="56" t="s">
        <v>30</v>
      </c>
      <c r="N14" s="82"/>
      <c r="O14" s="82"/>
      <c r="P14" s="82"/>
      <c r="Q14" s="82"/>
      <c r="R14" s="83"/>
      <c r="S14" s="50">
        <f>S13+0.3</f>
        <v>43.599999999999994</v>
      </c>
      <c r="T14" s="51"/>
      <c r="U14" s="56" t="s">
        <v>33</v>
      </c>
      <c r="V14" s="82"/>
      <c r="W14" s="82"/>
      <c r="X14" s="82"/>
      <c r="Y14" s="82"/>
      <c r="Z14" s="83"/>
      <c r="AA14" s="32" t="s">
        <v>11</v>
      </c>
    </row>
    <row r="15" spans="1:27" ht="18" customHeight="1" x14ac:dyDescent="0.2">
      <c r="A15" s="61"/>
      <c r="B15" s="18">
        <v>8</v>
      </c>
      <c r="C15" s="50"/>
      <c r="D15" s="51"/>
      <c r="E15" s="67" t="s">
        <v>28</v>
      </c>
      <c r="F15" s="68"/>
      <c r="G15" s="68"/>
      <c r="H15" s="68"/>
      <c r="I15" s="68"/>
      <c r="J15" s="69"/>
      <c r="K15" s="50"/>
      <c r="L15" s="51"/>
      <c r="M15" s="67"/>
      <c r="N15" s="68"/>
      <c r="O15" s="68"/>
      <c r="P15" s="68"/>
      <c r="Q15" s="68"/>
      <c r="R15" s="69"/>
      <c r="S15" s="50"/>
      <c r="T15" s="51"/>
      <c r="U15" s="67" t="s">
        <v>34</v>
      </c>
      <c r="V15" s="68"/>
      <c r="W15" s="68"/>
      <c r="X15" s="68"/>
      <c r="Y15" s="68"/>
      <c r="Z15" s="69"/>
      <c r="AA15" s="32"/>
    </row>
    <row r="16" spans="1:27" ht="18" customHeight="1" x14ac:dyDescent="0.45">
      <c r="A16" s="61"/>
      <c r="B16" s="18"/>
      <c r="C16" s="50">
        <f>C14+0.3</f>
        <v>43.699999999999996</v>
      </c>
      <c r="D16" s="51"/>
      <c r="E16" s="56" t="s">
        <v>26</v>
      </c>
      <c r="F16" s="82"/>
      <c r="G16" s="82"/>
      <c r="H16" s="82"/>
      <c r="I16" s="82"/>
      <c r="J16" s="83"/>
      <c r="K16" s="50">
        <f>K14+0.3</f>
        <v>43.8</v>
      </c>
      <c r="L16" s="51"/>
      <c r="M16" s="56" t="s">
        <v>26</v>
      </c>
      <c r="N16" s="82"/>
      <c r="O16" s="82"/>
      <c r="P16" s="82"/>
      <c r="Q16" s="82"/>
      <c r="R16" s="83"/>
      <c r="S16" s="50">
        <f>S14+0.3</f>
        <v>43.899999999999991</v>
      </c>
      <c r="T16" s="51"/>
      <c r="U16" s="56" t="s">
        <v>26</v>
      </c>
      <c r="V16" s="82"/>
      <c r="W16" s="82"/>
      <c r="X16" s="82"/>
      <c r="Y16" s="82"/>
      <c r="Z16" s="83"/>
      <c r="AA16" s="32" t="s">
        <v>11</v>
      </c>
    </row>
    <row r="17" spans="1:27" ht="18" customHeight="1" x14ac:dyDescent="0.2">
      <c r="A17" s="61"/>
      <c r="B17" s="18">
        <v>9</v>
      </c>
      <c r="C17" s="50"/>
      <c r="D17" s="51"/>
      <c r="E17" s="67" t="s">
        <v>27</v>
      </c>
      <c r="F17" s="68"/>
      <c r="G17" s="68"/>
      <c r="H17" s="68"/>
      <c r="I17" s="68"/>
      <c r="J17" s="69"/>
      <c r="K17" s="50"/>
      <c r="L17" s="51"/>
      <c r="M17" s="67" t="s">
        <v>31</v>
      </c>
      <c r="N17" s="68"/>
      <c r="O17" s="68"/>
      <c r="P17" s="68"/>
      <c r="Q17" s="68"/>
      <c r="R17" s="69"/>
      <c r="S17" s="50"/>
      <c r="T17" s="51"/>
      <c r="U17" s="67" t="s">
        <v>35</v>
      </c>
      <c r="V17" s="68"/>
      <c r="W17" s="68"/>
      <c r="X17" s="68"/>
      <c r="Y17" s="68"/>
      <c r="Z17" s="69"/>
      <c r="AA17" s="32"/>
    </row>
    <row r="18" spans="1:27" ht="2.25" customHeight="1" x14ac:dyDescent="0.2">
      <c r="A18" s="61"/>
      <c r="B18" s="18"/>
      <c r="C18" s="27"/>
      <c r="D18" s="27"/>
      <c r="E18" s="24"/>
      <c r="F18" s="24"/>
      <c r="G18" s="24"/>
      <c r="H18" s="24"/>
      <c r="I18" s="24"/>
      <c r="J18" s="24"/>
      <c r="K18" s="27"/>
      <c r="L18" s="27"/>
      <c r="M18" s="24"/>
      <c r="N18" s="24"/>
      <c r="O18" s="24"/>
      <c r="P18" s="24"/>
      <c r="Q18" s="24"/>
      <c r="R18" s="24"/>
      <c r="S18" s="27"/>
      <c r="T18" s="27"/>
      <c r="U18" s="24"/>
      <c r="V18" s="24"/>
      <c r="W18" s="24"/>
      <c r="X18" s="24"/>
      <c r="Y18" s="24"/>
      <c r="Z18" s="25"/>
      <c r="AA18" s="30"/>
    </row>
    <row r="19" spans="1:27" ht="18" customHeight="1" x14ac:dyDescent="0.45">
      <c r="A19" s="61"/>
      <c r="B19" s="18">
        <v>10</v>
      </c>
      <c r="C19" s="50">
        <v>44.1</v>
      </c>
      <c r="D19" s="51"/>
      <c r="E19" s="56" t="s">
        <v>37</v>
      </c>
      <c r="F19" s="57"/>
      <c r="G19" s="57"/>
      <c r="H19" s="57"/>
      <c r="I19" s="57"/>
      <c r="J19" s="58"/>
      <c r="K19" s="52">
        <f>C19+0.1</f>
        <v>44.2</v>
      </c>
      <c r="L19" s="51"/>
      <c r="M19" s="71" t="s">
        <v>50</v>
      </c>
      <c r="N19" s="57"/>
      <c r="O19" s="57"/>
      <c r="P19" s="57"/>
      <c r="Q19" s="57"/>
      <c r="R19" s="58"/>
      <c r="S19" s="50">
        <f>K19+0.1</f>
        <v>44.300000000000004</v>
      </c>
      <c r="T19" s="51"/>
      <c r="U19" s="56" t="s">
        <v>52</v>
      </c>
      <c r="V19" s="57"/>
      <c r="W19" s="57"/>
      <c r="X19" s="57"/>
      <c r="Y19" s="57"/>
      <c r="Z19" s="58"/>
      <c r="AA19" s="32">
        <v>2022.08</v>
      </c>
    </row>
    <row r="20" spans="1:27" ht="18" customHeight="1" x14ac:dyDescent="0.2">
      <c r="A20" s="61"/>
      <c r="B20" s="18"/>
      <c r="C20" s="40"/>
      <c r="D20" s="41"/>
      <c r="E20" s="67" t="s">
        <v>38</v>
      </c>
      <c r="F20" s="68"/>
      <c r="G20" s="68"/>
      <c r="H20" s="68"/>
      <c r="I20" s="68"/>
      <c r="J20" s="69"/>
      <c r="K20" s="42"/>
      <c r="L20" s="41"/>
      <c r="M20" s="67" t="s">
        <v>51</v>
      </c>
      <c r="N20" s="68"/>
      <c r="O20" s="68"/>
      <c r="P20" s="68"/>
      <c r="Q20" s="68"/>
      <c r="R20" s="69"/>
      <c r="S20" s="40"/>
      <c r="T20" s="41"/>
      <c r="U20" s="67" t="s">
        <v>59</v>
      </c>
      <c r="V20" s="68"/>
      <c r="W20" s="68"/>
      <c r="X20" s="68"/>
      <c r="Y20" s="68"/>
      <c r="Z20" s="69"/>
      <c r="AA20" s="32"/>
    </row>
    <row r="21" spans="1:27" ht="18" customHeight="1" x14ac:dyDescent="0.45">
      <c r="A21" s="61"/>
      <c r="B21" s="18"/>
      <c r="C21" s="50">
        <f>C19+0.3</f>
        <v>44.4</v>
      </c>
      <c r="D21" s="51"/>
      <c r="E21" s="56" t="s">
        <v>39</v>
      </c>
      <c r="F21" s="57"/>
      <c r="G21" s="57"/>
      <c r="H21" s="57"/>
      <c r="I21" s="57"/>
      <c r="J21" s="58"/>
      <c r="K21" s="52">
        <f>C21+0.1</f>
        <v>44.5</v>
      </c>
      <c r="L21" s="51"/>
      <c r="M21" s="56" t="s">
        <v>36</v>
      </c>
      <c r="N21" s="57"/>
      <c r="O21" s="57"/>
      <c r="P21" s="57"/>
      <c r="Q21" s="57"/>
      <c r="R21" s="58"/>
      <c r="S21" s="50">
        <f>K21+0.1</f>
        <v>44.6</v>
      </c>
      <c r="T21" s="51"/>
      <c r="U21" s="56" t="s">
        <v>60</v>
      </c>
      <c r="V21" s="57"/>
      <c r="W21" s="57"/>
      <c r="X21" s="57"/>
      <c r="Y21" s="57"/>
      <c r="Z21" s="58"/>
      <c r="AA21" s="32"/>
    </row>
    <row r="22" spans="1:27" ht="18" customHeight="1" x14ac:dyDescent="0.45">
      <c r="A22" s="61"/>
      <c r="B22" s="18">
        <v>11</v>
      </c>
      <c r="C22" s="50"/>
      <c r="D22" s="51"/>
      <c r="E22" s="67" t="s">
        <v>40</v>
      </c>
      <c r="F22" s="68"/>
      <c r="G22" s="68"/>
      <c r="H22" s="68"/>
      <c r="I22" s="68"/>
      <c r="J22" s="69"/>
      <c r="K22" s="50"/>
      <c r="L22" s="51"/>
      <c r="M22" s="67" t="s">
        <v>56</v>
      </c>
      <c r="N22" s="68"/>
      <c r="O22" s="68"/>
      <c r="P22" s="68"/>
      <c r="Q22" s="68"/>
      <c r="R22" s="69"/>
      <c r="S22" s="50"/>
      <c r="T22" s="51"/>
      <c r="U22" s="46" t="s">
        <v>65</v>
      </c>
      <c r="V22" s="47"/>
      <c r="W22" s="47"/>
      <c r="X22" s="47"/>
      <c r="Y22" s="47"/>
      <c r="Z22" s="49"/>
      <c r="AA22" s="32" t="s">
        <v>11</v>
      </c>
    </row>
    <row r="23" spans="1:27" ht="18" customHeight="1" x14ac:dyDescent="0.45">
      <c r="A23" s="61"/>
      <c r="B23" s="18"/>
      <c r="C23" s="50">
        <f>C21+0.3</f>
        <v>44.699999999999996</v>
      </c>
      <c r="D23" s="51"/>
      <c r="E23" s="56" t="s">
        <v>39</v>
      </c>
      <c r="F23" s="57"/>
      <c r="G23" s="57"/>
      <c r="H23" s="57"/>
      <c r="I23" s="57"/>
      <c r="J23" s="58"/>
      <c r="K23" s="52">
        <f>C23+0.1</f>
        <v>44.8</v>
      </c>
      <c r="L23" s="51"/>
      <c r="M23" s="56" t="s">
        <v>45</v>
      </c>
      <c r="N23" s="57"/>
      <c r="O23" s="57"/>
      <c r="P23" s="57"/>
      <c r="Q23" s="57"/>
      <c r="R23" s="58"/>
      <c r="S23" s="50">
        <f>K23+0.1</f>
        <v>44.9</v>
      </c>
      <c r="T23" s="51"/>
      <c r="U23" s="56" t="s">
        <v>52</v>
      </c>
      <c r="V23" s="57"/>
      <c r="W23" s="57"/>
      <c r="X23" s="57"/>
      <c r="Y23" s="57"/>
      <c r="Z23" s="58"/>
      <c r="AA23" s="32"/>
    </row>
    <row r="24" spans="1:27" ht="18" customHeight="1" x14ac:dyDescent="0.45">
      <c r="A24" s="61"/>
      <c r="B24" s="18">
        <v>12</v>
      </c>
      <c r="C24" s="50"/>
      <c r="D24" s="51"/>
      <c r="E24" s="46" t="s">
        <v>41</v>
      </c>
      <c r="F24" s="47"/>
      <c r="G24" s="47"/>
      <c r="H24" s="47"/>
      <c r="I24" s="47"/>
      <c r="J24" s="48"/>
      <c r="K24" s="50"/>
      <c r="L24" s="51"/>
      <c r="M24" s="72" t="s">
        <v>53</v>
      </c>
      <c r="N24" s="73"/>
      <c r="O24" s="73"/>
      <c r="P24" s="73"/>
      <c r="Q24" s="73"/>
      <c r="R24" s="74"/>
      <c r="S24" s="50"/>
      <c r="T24" s="51"/>
      <c r="U24" s="46" t="s">
        <v>61</v>
      </c>
      <c r="V24" s="47"/>
      <c r="W24" s="47"/>
      <c r="X24" s="47"/>
      <c r="Y24" s="47"/>
      <c r="Z24" s="49"/>
      <c r="AA24" s="32" t="s">
        <v>11</v>
      </c>
    </row>
    <row r="25" spans="1:27" ht="2.25" customHeight="1" x14ac:dyDescent="0.2">
      <c r="A25" s="61"/>
      <c r="B25" s="18"/>
      <c r="C25" s="27"/>
      <c r="D25" s="27"/>
      <c r="E25" s="24"/>
      <c r="F25" s="24"/>
      <c r="G25" s="24"/>
      <c r="H25" s="24"/>
      <c r="I25" s="24"/>
      <c r="J25" s="24"/>
      <c r="K25" s="27"/>
      <c r="L25" s="27"/>
      <c r="M25" s="24"/>
      <c r="N25" s="24"/>
      <c r="O25" s="24"/>
      <c r="P25" s="24"/>
      <c r="Q25" s="24"/>
      <c r="R25" s="24"/>
      <c r="S25" s="27"/>
      <c r="T25" s="27"/>
      <c r="U25" s="24"/>
      <c r="V25" s="24"/>
      <c r="W25" s="24"/>
      <c r="X25" s="24"/>
      <c r="Y25" s="24"/>
      <c r="Z25" s="25"/>
      <c r="AA25" s="30">
        <v>36</v>
      </c>
    </row>
    <row r="26" spans="1:27" ht="18" customHeight="1" x14ac:dyDescent="0.45">
      <c r="A26" s="61"/>
      <c r="B26" s="18">
        <v>13</v>
      </c>
      <c r="C26" s="50">
        <v>45.1</v>
      </c>
      <c r="D26" s="51"/>
      <c r="E26" s="56" t="s">
        <v>43</v>
      </c>
      <c r="F26" s="57"/>
      <c r="G26" s="57"/>
      <c r="H26" s="57"/>
      <c r="I26" s="57"/>
      <c r="J26" s="58"/>
      <c r="K26" s="52">
        <f>C26+0.1</f>
        <v>45.2</v>
      </c>
      <c r="L26" s="51"/>
      <c r="M26" s="56" t="s">
        <v>57</v>
      </c>
      <c r="N26" s="57"/>
      <c r="O26" s="57"/>
      <c r="P26" s="57"/>
      <c r="Q26" s="57"/>
      <c r="R26" s="58"/>
      <c r="S26" s="50">
        <f>K26+0.1</f>
        <v>45.300000000000004</v>
      </c>
      <c r="T26" s="51"/>
      <c r="U26" s="56" t="s">
        <v>42</v>
      </c>
      <c r="V26" s="57"/>
      <c r="W26" s="57"/>
      <c r="X26" s="57"/>
      <c r="Y26" s="57"/>
      <c r="Z26" s="58"/>
      <c r="AA26" s="32" t="s">
        <v>11</v>
      </c>
    </row>
    <row r="27" spans="1:27" ht="18" customHeight="1" x14ac:dyDescent="0.45">
      <c r="A27" s="61"/>
      <c r="B27" s="18"/>
      <c r="C27" s="40"/>
      <c r="D27" s="41"/>
      <c r="E27" s="46" t="s">
        <v>44</v>
      </c>
      <c r="F27" s="47"/>
      <c r="G27" s="47"/>
      <c r="H27" s="47"/>
      <c r="I27" s="47"/>
      <c r="J27" s="48"/>
      <c r="K27" s="42"/>
      <c r="L27" s="41"/>
      <c r="M27" s="46" t="s">
        <v>58</v>
      </c>
      <c r="N27" s="47"/>
      <c r="O27" s="47"/>
      <c r="P27" s="47"/>
      <c r="Q27" s="47"/>
      <c r="R27" s="48"/>
      <c r="S27" s="40"/>
      <c r="T27" s="41"/>
      <c r="U27" s="46" t="s">
        <v>62</v>
      </c>
      <c r="V27" s="47"/>
      <c r="W27" s="47"/>
      <c r="X27" s="47"/>
      <c r="Y27" s="47"/>
      <c r="Z27" s="49"/>
      <c r="AA27" s="32"/>
    </row>
    <row r="28" spans="1:27" ht="18" customHeight="1" x14ac:dyDescent="0.45">
      <c r="A28" s="61"/>
      <c r="B28" s="18">
        <v>14</v>
      </c>
      <c r="C28" s="50">
        <f>C26+0.3</f>
        <v>45.4</v>
      </c>
      <c r="D28" s="51"/>
      <c r="E28" s="56" t="s">
        <v>46</v>
      </c>
      <c r="F28" s="57"/>
      <c r="G28" s="57"/>
      <c r="H28" s="57"/>
      <c r="I28" s="57"/>
      <c r="J28" s="58"/>
      <c r="K28" s="52">
        <f>C28+0.1</f>
        <v>45.5</v>
      </c>
      <c r="L28" s="51"/>
      <c r="M28" s="56" t="s">
        <v>45</v>
      </c>
      <c r="N28" s="57"/>
      <c r="O28" s="57"/>
      <c r="P28" s="57"/>
      <c r="Q28" s="57"/>
      <c r="R28" s="58"/>
      <c r="S28" s="50">
        <f>K28+0.1</f>
        <v>45.6</v>
      </c>
      <c r="T28" s="51"/>
      <c r="U28" s="53" t="s">
        <v>63</v>
      </c>
      <c r="V28" s="54"/>
      <c r="W28" s="54"/>
      <c r="X28" s="54"/>
      <c r="Y28" s="54"/>
      <c r="Z28" s="55"/>
      <c r="AA28" s="32" t="s">
        <v>11</v>
      </c>
    </row>
    <row r="29" spans="1:27" ht="18" customHeight="1" x14ac:dyDescent="0.45">
      <c r="A29" s="61"/>
      <c r="B29" s="18">
        <v>15</v>
      </c>
      <c r="C29" s="50"/>
      <c r="D29" s="51"/>
      <c r="E29" s="46" t="s">
        <v>47</v>
      </c>
      <c r="F29" s="47"/>
      <c r="G29" s="47"/>
      <c r="H29" s="47"/>
      <c r="I29" s="47"/>
      <c r="J29" s="48"/>
      <c r="K29" s="50"/>
      <c r="L29" s="51"/>
      <c r="M29" s="46" t="s">
        <v>54</v>
      </c>
      <c r="N29" s="47"/>
      <c r="O29" s="47"/>
      <c r="P29" s="47"/>
      <c r="Q29" s="47"/>
      <c r="R29" s="48"/>
      <c r="S29" s="50"/>
      <c r="T29" s="51"/>
      <c r="U29" s="72" t="s">
        <v>66</v>
      </c>
      <c r="V29" s="73"/>
      <c r="W29" s="73"/>
      <c r="X29" s="73"/>
      <c r="Y29" s="73"/>
      <c r="Z29" s="75"/>
      <c r="AA29" s="29"/>
    </row>
    <row r="30" spans="1:27" ht="18" customHeight="1" x14ac:dyDescent="0.2">
      <c r="A30" s="61"/>
      <c r="B30" s="18">
        <v>16</v>
      </c>
      <c r="C30" s="50">
        <f>C28+0.3</f>
        <v>45.699999999999996</v>
      </c>
      <c r="D30" s="51"/>
      <c r="E30" s="53" t="s">
        <v>48</v>
      </c>
      <c r="F30" s="54"/>
      <c r="G30" s="54"/>
      <c r="H30" s="54"/>
      <c r="I30" s="54"/>
      <c r="J30" s="55"/>
      <c r="K30" s="52">
        <f>C30+0.1</f>
        <v>45.8</v>
      </c>
      <c r="L30" s="51"/>
      <c r="M30" s="53" t="s">
        <v>55</v>
      </c>
      <c r="N30" s="54"/>
      <c r="O30" s="54"/>
      <c r="P30" s="54"/>
      <c r="Q30" s="54"/>
      <c r="R30" s="55"/>
      <c r="S30" s="50">
        <f>K30+0.1</f>
        <v>45.9</v>
      </c>
      <c r="T30" s="51"/>
      <c r="U30" s="53" t="s">
        <v>67</v>
      </c>
      <c r="V30" s="54"/>
      <c r="W30" s="54"/>
      <c r="X30" s="54"/>
      <c r="Y30" s="54"/>
      <c r="Z30" s="55"/>
      <c r="AA30" s="32" t="s">
        <v>11</v>
      </c>
    </row>
    <row r="31" spans="1:27" ht="18" customHeight="1" x14ac:dyDescent="0.35">
      <c r="A31" s="61"/>
      <c r="B31" s="18">
        <v>17</v>
      </c>
      <c r="C31" s="76"/>
      <c r="D31" s="77"/>
      <c r="E31" s="72" t="s">
        <v>49</v>
      </c>
      <c r="F31" s="73"/>
      <c r="G31" s="73"/>
      <c r="H31" s="73"/>
      <c r="I31" s="73"/>
      <c r="J31" s="74"/>
      <c r="K31" s="42"/>
      <c r="L31" s="41"/>
      <c r="M31" s="72"/>
      <c r="N31" s="73"/>
      <c r="O31" s="73"/>
      <c r="P31" s="73"/>
      <c r="Q31" s="73"/>
      <c r="R31" s="74"/>
      <c r="S31" s="40"/>
      <c r="T31" s="41"/>
      <c r="U31" s="72" t="s">
        <v>64</v>
      </c>
      <c r="V31" s="73"/>
      <c r="W31" s="73"/>
      <c r="X31" s="73"/>
      <c r="Y31" s="73"/>
      <c r="Z31" s="75"/>
      <c r="AA31" s="31"/>
    </row>
    <row r="32" spans="1:27" ht="2.25" customHeight="1" x14ac:dyDescent="0.2">
      <c r="A32" s="61"/>
      <c r="B32" s="18"/>
      <c r="C32" s="27"/>
      <c r="D32" s="27"/>
      <c r="E32" s="24"/>
      <c r="F32" s="24"/>
      <c r="G32" s="24"/>
      <c r="H32" s="24"/>
      <c r="I32" s="24"/>
      <c r="J32" s="24"/>
      <c r="K32" s="27"/>
      <c r="L32" s="27"/>
      <c r="M32" s="24"/>
      <c r="N32" s="24"/>
      <c r="O32" s="24"/>
      <c r="P32" s="24"/>
      <c r="Q32" s="24"/>
      <c r="R32" s="24"/>
      <c r="S32" s="27"/>
      <c r="T32" s="27"/>
      <c r="U32" s="24"/>
      <c r="V32" s="24"/>
      <c r="W32" s="24"/>
      <c r="X32" s="24"/>
      <c r="Y32" s="24"/>
      <c r="Z32" s="25"/>
    </row>
    <row r="33" spans="1:27" ht="18" customHeight="1" x14ac:dyDescent="0.45">
      <c r="A33" s="61"/>
      <c r="B33" s="43">
        <v>19</v>
      </c>
      <c r="C33" s="59">
        <f>C26+1</f>
        <v>46.1</v>
      </c>
      <c r="D33" s="60"/>
      <c r="E33" s="56" t="s">
        <v>68</v>
      </c>
      <c r="F33" s="57"/>
      <c r="G33" s="57"/>
      <c r="H33" s="57"/>
      <c r="I33" s="57"/>
      <c r="J33" s="58"/>
      <c r="K33" s="59">
        <v>46.2</v>
      </c>
      <c r="L33" s="60"/>
      <c r="M33" s="56" t="s">
        <v>68</v>
      </c>
      <c r="N33" s="57"/>
      <c r="O33" s="57"/>
      <c r="P33" s="57"/>
      <c r="Q33" s="57"/>
      <c r="R33" s="58"/>
      <c r="S33" s="59">
        <v>46.3</v>
      </c>
      <c r="T33" s="60"/>
      <c r="U33" s="56" t="s">
        <v>69</v>
      </c>
      <c r="V33" s="57"/>
      <c r="W33" s="57"/>
      <c r="X33" s="57"/>
      <c r="Y33" s="57"/>
      <c r="Z33" s="58"/>
      <c r="AA33" s="32">
        <v>2022.09</v>
      </c>
    </row>
    <row r="34" spans="1:27" ht="18" customHeight="1" x14ac:dyDescent="0.2">
      <c r="A34" s="61"/>
      <c r="B34" s="33"/>
      <c r="C34" s="34"/>
      <c r="D34" s="35"/>
      <c r="E34" s="67" t="s">
        <v>70</v>
      </c>
      <c r="F34" s="68"/>
      <c r="G34" s="68"/>
      <c r="H34" s="68"/>
      <c r="I34" s="68"/>
      <c r="J34" s="69"/>
      <c r="K34" s="34"/>
      <c r="L34" s="35"/>
      <c r="M34" s="67" t="s">
        <v>71</v>
      </c>
      <c r="N34" s="68"/>
      <c r="O34" s="68"/>
      <c r="P34" s="68"/>
      <c r="Q34" s="68"/>
      <c r="R34" s="69"/>
      <c r="S34" s="34"/>
      <c r="T34" s="35"/>
      <c r="U34" s="67" t="s">
        <v>72</v>
      </c>
      <c r="V34" s="68"/>
      <c r="W34" s="68"/>
      <c r="X34" s="68"/>
      <c r="Y34" s="68"/>
      <c r="Z34" s="81"/>
      <c r="AA34" s="29"/>
    </row>
    <row r="35" spans="1:27" ht="18" customHeight="1" x14ac:dyDescent="0.45">
      <c r="A35" s="61"/>
      <c r="B35" s="43"/>
      <c r="C35" s="59">
        <f>C28+1</f>
        <v>46.4</v>
      </c>
      <c r="D35" s="60"/>
      <c r="E35" s="56" t="s">
        <v>68</v>
      </c>
      <c r="F35" s="57"/>
      <c r="G35" s="57"/>
      <c r="H35" s="57"/>
      <c r="I35" s="57"/>
      <c r="J35" s="58"/>
      <c r="K35" s="59">
        <v>46.5</v>
      </c>
      <c r="L35" s="60"/>
      <c r="M35" s="56" t="s">
        <v>68</v>
      </c>
      <c r="N35" s="57"/>
      <c r="O35" s="57"/>
      <c r="P35" s="57"/>
      <c r="Q35" s="57"/>
      <c r="R35" s="58"/>
      <c r="S35" s="59">
        <v>46.6</v>
      </c>
      <c r="T35" s="60"/>
      <c r="U35" s="56" t="s">
        <v>68</v>
      </c>
      <c r="V35" s="57"/>
      <c r="W35" s="57"/>
      <c r="X35" s="57"/>
      <c r="Y35" s="57"/>
      <c r="Z35" s="58"/>
      <c r="AA35" s="32" t="s">
        <v>11</v>
      </c>
    </row>
    <row r="36" spans="1:27" ht="18" customHeight="1" x14ac:dyDescent="0.2">
      <c r="A36" s="61"/>
      <c r="B36" s="33"/>
      <c r="C36" s="34"/>
      <c r="D36" s="35"/>
      <c r="E36" s="67" t="s">
        <v>73</v>
      </c>
      <c r="F36" s="68"/>
      <c r="G36" s="68"/>
      <c r="H36" s="68"/>
      <c r="I36" s="68"/>
      <c r="J36" s="69"/>
      <c r="K36" s="34"/>
      <c r="L36" s="35"/>
      <c r="M36" s="67" t="s">
        <v>74</v>
      </c>
      <c r="N36" s="68"/>
      <c r="O36" s="68"/>
      <c r="P36" s="68"/>
      <c r="Q36" s="68"/>
      <c r="R36" s="69"/>
      <c r="S36" s="34"/>
      <c r="T36" s="35"/>
      <c r="U36" s="84" t="s">
        <v>75</v>
      </c>
      <c r="V36" s="68"/>
      <c r="W36" s="68"/>
      <c r="X36" s="68"/>
      <c r="Y36" s="68"/>
      <c r="Z36" s="81"/>
      <c r="AA36" s="29"/>
    </row>
    <row r="37" spans="1:27" ht="18" customHeight="1" x14ac:dyDescent="0.45">
      <c r="A37" s="61"/>
      <c r="B37" s="43">
        <v>21</v>
      </c>
      <c r="C37" s="59">
        <f>C30+1</f>
        <v>46.699999999999996</v>
      </c>
      <c r="D37" s="60"/>
      <c r="E37" s="56" t="s">
        <v>76</v>
      </c>
      <c r="F37" s="57"/>
      <c r="G37" s="57"/>
      <c r="H37" s="57"/>
      <c r="I37" s="57"/>
      <c r="J37" s="58"/>
      <c r="K37" s="59">
        <v>46.8</v>
      </c>
      <c r="L37" s="60"/>
      <c r="M37" s="56" t="s">
        <v>77</v>
      </c>
      <c r="N37" s="57"/>
      <c r="O37" s="57"/>
      <c r="P37" s="57"/>
      <c r="Q37" s="57"/>
      <c r="R37" s="58"/>
      <c r="S37" s="59">
        <v>46.9</v>
      </c>
      <c r="T37" s="60"/>
      <c r="U37" s="56" t="s">
        <v>78</v>
      </c>
      <c r="V37" s="57"/>
      <c r="W37" s="57"/>
      <c r="X37" s="57"/>
      <c r="Y37" s="57"/>
      <c r="Z37" s="85"/>
      <c r="AA37" s="32" t="s">
        <v>11</v>
      </c>
    </row>
    <row r="38" spans="1:27" ht="18" customHeight="1" x14ac:dyDescent="0.35">
      <c r="A38" s="61"/>
      <c r="B38" s="33">
        <v>23</v>
      </c>
      <c r="C38" s="34"/>
      <c r="D38" s="35"/>
      <c r="E38" s="67" t="s">
        <v>79</v>
      </c>
      <c r="F38" s="68"/>
      <c r="G38" s="68"/>
      <c r="H38" s="68"/>
      <c r="I38" s="68"/>
      <c r="J38" s="69"/>
      <c r="K38" s="34"/>
      <c r="L38" s="35"/>
      <c r="M38" s="67" t="s">
        <v>80</v>
      </c>
      <c r="N38" s="68"/>
      <c r="O38" s="68"/>
      <c r="P38" s="68"/>
      <c r="Q38" s="68"/>
      <c r="R38" s="69"/>
      <c r="S38" s="34"/>
      <c r="T38" s="35"/>
      <c r="U38" s="67"/>
      <c r="V38" s="68"/>
      <c r="W38" s="68"/>
      <c r="X38" s="68"/>
      <c r="Y38" s="68"/>
      <c r="Z38" s="81"/>
      <c r="AA38" s="31"/>
    </row>
    <row r="39" spans="1:27" ht="2.25" customHeight="1" x14ac:dyDescent="0.2">
      <c r="A39" s="61"/>
      <c r="B39" s="18"/>
      <c r="C39" s="27"/>
      <c r="D39" s="27"/>
      <c r="E39" s="24"/>
      <c r="F39" s="24"/>
      <c r="G39" s="24"/>
      <c r="H39" s="24"/>
      <c r="I39" s="24"/>
      <c r="J39" s="24"/>
      <c r="K39" s="27"/>
      <c r="L39" s="27"/>
      <c r="M39" s="24"/>
      <c r="N39" s="24"/>
      <c r="O39" s="24"/>
      <c r="P39" s="24"/>
      <c r="Q39" s="24"/>
      <c r="R39" s="24"/>
      <c r="S39" s="27"/>
      <c r="T39" s="27"/>
      <c r="U39" s="24"/>
      <c r="V39" s="24"/>
      <c r="W39" s="24"/>
      <c r="X39" s="24"/>
      <c r="Y39" s="24"/>
      <c r="Z39" s="25"/>
    </row>
    <row r="40" spans="1:27" ht="18" customHeight="1" x14ac:dyDescent="0.2">
      <c r="A40" s="61"/>
      <c r="B40" s="15">
        <v>25</v>
      </c>
      <c r="C40" s="50">
        <f>C33+1</f>
        <v>47.1</v>
      </c>
      <c r="D40" s="51"/>
      <c r="E40" s="64" t="s">
        <v>81</v>
      </c>
      <c r="F40" s="78"/>
      <c r="G40" s="78"/>
      <c r="H40" s="78"/>
      <c r="I40" s="78"/>
      <c r="J40" s="79"/>
      <c r="K40" s="50">
        <f>K33+1</f>
        <v>47.2</v>
      </c>
      <c r="L40" s="51"/>
      <c r="M40" s="64" t="s">
        <v>85</v>
      </c>
      <c r="N40" s="78"/>
      <c r="O40" s="78"/>
      <c r="P40" s="78"/>
      <c r="Q40" s="78"/>
      <c r="R40" s="79"/>
      <c r="S40" s="50">
        <f>S33+1</f>
        <v>47.3</v>
      </c>
      <c r="T40" s="51"/>
      <c r="U40" s="64" t="s">
        <v>82</v>
      </c>
      <c r="V40" s="78"/>
      <c r="W40" s="78"/>
      <c r="X40" s="78"/>
      <c r="Y40" s="78"/>
      <c r="Z40" s="80"/>
      <c r="AA40" s="32" t="s">
        <v>11</v>
      </c>
    </row>
    <row r="41" spans="1:27" ht="18" customHeight="1" x14ac:dyDescent="0.2">
      <c r="A41" s="61"/>
      <c r="B41" s="15">
        <v>27</v>
      </c>
      <c r="C41" s="50">
        <f>C35+1</f>
        <v>47.4</v>
      </c>
      <c r="D41" s="51"/>
      <c r="E41" s="64" t="s">
        <v>83</v>
      </c>
      <c r="F41" s="78"/>
      <c r="G41" s="78"/>
      <c r="H41" s="78"/>
      <c r="I41" s="78"/>
      <c r="J41" s="79"/>
      <c r="K41" s="50">
        <f>K35+1</f>
        <v>47.5</v>
      </c>
      <c r="L41" s="51"/>
      <c r="M41" s="64" t="s">
        <v>86</v>
      </c>
      <c r="N41" s="78"/>
      <c r="O41" s="78"/>
      <c r="P41" s="78"/>
      <c r="Q41" s="78"/>
      <c r="R41" s="79"/>
      <c r="S41" s="50">
        <f>S35+1</f>
        <v>47.6</v>
      </c>
      <c r="T41" s="51"/>
      <c r="U41" s="64" t="s">
        <v>84</v>
      </c>
      <c r="V41" s="78"/>
      <c r="W41" s="78"/>
      <c r="X41" s="78"/>
      <c r="Y41" s="78"/>
      <c r="Z41" s="80"/>
      <c r="AA41" s="32" t="s">
        <v>11</v>
      </c>
    </row>
    <row r="42" spans="1:27" ht="18" customHeight="1" x14ac:dyDescent="0.2">
      <c r="A42" s="61"/>
      <c r="B42" s="15">
        <v>29</v>
      </c>
      <c r="C42" s="50">
        <f>C37+1</f>
        <v>47.699999999999996</v>
      </c>
      <c r="D42" s="51"/>
      <c r="E42" s="64" t="s">
        <v>87</v>
      </c>
      <c r="F42" s="78"/>
      <c r="G42" s="78"/>
      <c r="H42" s="78"/>
      <c r="I42" s="78"/>
      <c r="J42" s="79"/>
      <c r="K42" s="50">
        <f>K37+1</f>
        <v>47.8</v>
      </c>
      <c r="L42" s="51"/>
      <c r="M42" s="64" t="s">
        <v>88</v>
      </c>
      <c r="N42" s="78"/>
      <c r="O42" s="78"/>
      <c r="P42" s="78"/>
      <c r="Q42" s="78"/>
      <c r="R42" s="79"/>
      <c r="S42" s="50">
        <f>S37+1</f>
        <v>47.9</v>
      </c>
      <c r="T42" s="51"/>
      <c r="U42" s="64" t="s">
        <v>89</v>
      </c>
      <c r="V42" s="78"/>
      <c r="W42" s="78"/>
      <c r="X42" s="78"/>
      <c r="Y42" s="78"/>
      <c r="Z42" s="80"/>
      <c r="AA42" s="32" t="s">
        <v>11</v>
      </c>
    </row>
    <row r="43" spans="1:27" ht="2.25" customHeight="1" x14ac:dyDescent="0.2">
      <c r="A43" s="61"/>
      <c r="B43" s="15"/>
      <c r="C43" s="34"/>
      <c r="D43" s="35"/>
      <c r="E43" s="38"/>
      <c r="F43" s="36"/>
      <c r="G43" s="36"/>
      <c r="H43" s="36"/>
      <c r="I43" s="36"/>
      <c r="J43" s="37"/>
      <c r="K43" s="34"/>
      <c r="L43" s="35"/>
      <c r="M43" s="38"/>
      <c r="N43" s="36"/>
      <c r="O43" s="36"/>
      <c r="P43" s="36"/>
      <c r="Q43" s="36"/>
      <c r="R43" s="37"/>
      <c r="S43" s="34"/>
      <c r="T43" s="35"/>
      <c r="U43" s="38"/>
      <c r="V43" s="36"/>
      <c r="W43" s="36"/>
      <c r="X43" s="36"/>
      <c r="Y43" s="36"/>
      <c r="Z43" s="36"/>
      <c r="AA43" s="29"/>
    </row>
    <row r="44" spans="1:27" ht="18" customHeight="1" x14ac:dyDescent="0.2">
      <c r="A44" s="61"/>
      <c r="B44" s="18">
        <v>30</v>
      </c>
      <c r="C44" s="50">
        <f>C40+1</f>
        <v>48.1</v>
      </c>
      <c r="D44" s="51"/>
      <c r="E44" s="64" t="s">
        <v>90</v>
      </c>
      <c r="F44" s="78"/>
      <c r="G44" s="78"/>
      <c r="H44" s="78"/>
      <c r="I44" s="78"/>
      <c r="J44" s="79"/>
      <c r="K44" s="50">
        <f>K40+1</f>
        <v>48.2</v>
      </c>
      <c r="L44" s="51"/>
      <c r="M44" s="64" t="s">
        <v>91</v>
      </c>
      <c r="N44" s="78"/>
      <c r="O44" s="78"/>
      <c r="P44" s="78"/>
      <c r="Q44" s="78"/>
      <c r="R44" s="79"/>
      <c r="S44" s="50">
        <f>S40+1</f>
        <v>48.3</v>
      </c>
      <c r="T44" s="51"/>
      <c r="U44" s="64" t="s">
        <v>92</v>
      </c>
      <c r="V44" s="78"/>
      <c r="W44" s="78"/>
      <c r="X44" s="78"/>
      <c r="Y44" s="78"/>
      <c r="Z44" s="80"/>
      <c r="AA44" s="44" t="s">
        <v>108</v>
      </c>
    </row>
    <row r="45" spans="1:27" ht="18" customHeight="1" x14ac:dyDescent="0.2">
      <c r="A45" s="61"/>
      <c r="B45" s="15">
        <v>33</v>
      </c>
      <c r="C45" s="50">
        <f>C41+1</f>
        <v>48.4</v>
      </c>
      <c r="D45" s="51"/>
      <c r="E45" s="64" t="s">
        <v>93</v>
      </c>
      <c r="F45" s="78"/>
      <c r="G45" s="78"/>
      <c r="H45" s="78"/>
      <c r="I45" s="78"/>
      <c r="J45" s="79"/>
      <c r="K45" s="50">
        <f>K41+1</f>
        <v>48.5</v>
      </c>
      <c r="L45" s="51"/>
      <c r="M45" s="64" t="s">
        <v>94</v>
      </c>
      <c r="N45" s="78"/>
      <c r="O45" s="78"/>
      <c r="P45" s="78"/>
      <c r="Q45" s="78"/>
      <c r="R45" s="79"/>
      <c r="S45" s="50">
        <f>S41+1</f>
        <v>48.6</v>
      </c>
      <c r="T45" s="51"/>
      <c r="U45" s="64" t="s">
        <v>95</v>
      </c>
      <c r="V45" s="78"/>
      <c r="W45" s="78"/>
      <c r="X45" s="78"/>
      <c r="Y45" s="78"/>
      <c r="Z45" s="80"/>
      <c r="AA45" s="32" t="s">
        <v>11</v>
      </c>
    </row>
    <row r="46" spans="1:27" ht="18" customHeight="1" x14ac:dyDescent="0.2">
      <c r="A46" s="61"/>
      <c r="B46" s="15">
        <v>35</v>
      </c>
      <c r="C46" s="50">
        <f>C42+1</f>
        <v>48.699999999999996</v>
      </c>
      <c r="D46" s="51"/>
      <c r="E46" s="64" t="s">
        <v>96</v>
      </c>
      <c r="F46" s="65"/>
      <c r="G46" s="65"/>
      <c r="H46" s="65"/>
      <c r="I46" s="65"/>
      <c r="J46" s="66"/>
      <c r="K46" s="50">
        <f>K42+1</f>
        <v>48.8</v>
      </c>
      <c r="L46" s="51"/>
      <c r="M46" s="64" t="s">
        <v>97</v>
      </c>
      <c r="N46" s="65"/>
      <c r="O46" s="65"/>
      <c r="P46" s="65"/>
      <c r="Q46" s="65"/>
      <c r="R46" s="65"/>
      <c r="S46" s="50">
        <f>S42+1</f>
        <v>48.9</v>
      </c>
      <c r="T46" s="51"/>
      <c r="U46" s="64" t="s">
        <v>98</v>
      </c>
      <c r="V46" s="78"/>
      <c r="W46" s="78"/>
      <c r="X46" s="78"/>
      <c r="Y46" s="78"/>
      <c r="Z46" s="80"/>
      <c r="AA46" s="32" t="s">
        <v>11</v>
      </c>
    </row>
    <row r="47" spans="1:27" ht="2.25" customHeight="1" x14ac:dyDescent="0.2">
      <c r="A47" s="61"/>
      <c r="B47" s="18"/>
      <c r="C47" s="27"/>
      <c r="D47" s="27"/>
      <c r="E47" s="24"/>
      <c r="F47" s="24"/>
      <c r="G47" s="24"/>
      <c r="H47" s="24"/>
      <c r="I47" s="24"/>
      <c r="J47" s="24"/>
      <c r="K47" s="27"/>
      <c r="L47" s="27"/>
      <c r="M47" s="24"/>
      <c r="N47" s="24"/>
      <c r="O47" s="24"/>
      <c r="P47" s="24"/>
      <c r="Q47" s="24"/>
      <c r="R47" s="24"/>
      <c r="S47" s="27"/>
      <c r="T47" s="27"/>
      <c r="U47" s="24"/>
      <c r="V47" s="24"/>
      <c r="W47" s="24"/>
      <c r="X47" s="24"/>
      <c r="Y47" s="24"/>
      <c r="Z47" s="24"/>
      <c r="AA47" s="39"/>
    </row>
    <row r="48" spans="1:27" ht="18" customHeight="1" x14ac:dyDescent="0.2">
      <c r="A48" s="61"/>
      <c r="B48" s="18">
        <v>36</v>
      </c>
      <c r="C48" s="50">
        <f>C44+1</f>
        <v>49.1</v>
      </c>
      <c r="D48" s="51"/>
      <c r="E48" s="64" t="s">
        <v>103</v>
      </c>
      <c r="F48" s="78"/>
      <c r="G48" s="78"/>
      <c r="H48" s="78"/>
      <c r="I48" s="78"/>
      <c r="J48" s="79"/>
      <c r="K48" s="52">
        <f>K44+1</f>
        <v>49.2</v>
      </c>
      <c r="L48" s="51"/>
      <c r="M48" s="64" t="s">
        <v>99</v>
      </c>
      <c r="N48" s="65"/>
      <c r="O48" s="65"/>
      <c r="P48" s="65"/>
      <c r="Q48" s="65"/>
      <c r="R48" s="66"/>
      <c r="S48" s="50">
        <f>S44+1</f>
        <v>49.3</v>
      </c>
      <c r="T48" s="51"/>
      <c r="U48" s="64" t="s">
        <v>100</v>
      </c>
      <c r="V48" s="65"/>
      <c r="W48" s="65"/>
      <c r="X48" s="65"/>
      <c r="Y48" s="65"/>
      <c r="Z48" s="66"/>
      <c r="AA48" s="32" t="s">
        <v>13</v>
      </c>
    </row>
    <row r="49" spans="1:27" ht="18" customHeight="1" x14ac:dyDescent="0.2">
      <c r="A49" s="61"/>
      <c r="B49" s="18">
        <v>37</v>
      </c>
      <c r="C49" s="50">
        <f>C45+1</f>
        <v>49.4</v>
      </c>
      <c r="D49" s="51"/>
      <c r="E49" s="64" t="s">
        <v>101</v>
      </c>
      <c r="F49" s="65"/>
      <c r="G49" s="65"/>
      <c r="H49" s="65"/>
      <c r="I49" s="65"/>
      <c r="J49" s="65"/>
      <c r="K49" s="50">
        <f>K45+1</f>
        <v>49.5</v>
      </c>
      <c r="L49" s="51"/>
      <c r="M49" s="64" t="s">
        <v>104</v>
      </c>
      <c r="N49" s="65"/>
      <c r="O49" s="65"/>
      <c r="P49" s="65"/>
      <c r="Q49" s="65"/>
      <c r="R49" s="66"/>
      <c r="S49" s="50">
        <f>S45+1</f>
        <v>49.6</v>
      </c>
      <c r="T49" s="51"/>
      <c r="U49" s="64" t="s">
        <v>102</v>
      </c>
      <c r="V49" s="65"/>
      <c r="W49" s="65"/>
      <c r="X49" s="65"/>
      <c r="Y49" s="65"/>
      <c r="Z49" s="65"/>
      <c r="AA49" s="32" t="s">
        <v>13</v>
      </c>
    </row>
    <row r="50" spans="1:27" ht="18" customHeight="1" x14ac:dyDescent="0.2">
      <c r="A50" s="61"/>
      <c r="B50" s="18">
        <v>38</v>
      </c>
      <c r="C50" s="50">
        <f>C46+1</f>
        <v>49.699999999999996</v>
      </c>
      <c r="D50" s="51"/>
      <c r="E50" s="64" t="s">
        <v>105</v>
      </c>
      <c r="F50" s="65"/>
      <c r="G50" s="65"/>
      <c r="H50" s="65"/>
      <c r="I50" s="65"/>
      <c r="J50" s="65"/>
      <c r="K50" s="50">
        <f>K46+1</f>
        <v>49.8</v>
      </c>
      <c r="L50" s="51"/>
      <c r="M50" s="64" t="s">
        <v>106</v>
      </c>
      <c r="N50" s="65"/>
      <c r="O50" s="65"/>
      <c r="P50" s="65"/>
      <c r="Q50" s="65"/>
      <c r="R50" s="65"/>
      <c r="S50" s="50">
        <f>S46+1</f>
        <v>49.9</v>
      </c>
      <c r="T50" s="51"/>
      <c r="U50" s="64" t="s">
        <v>107</v>
      </c>
      <c r="V50" s="65"/>
      <c r="W50" s="65"/>
      <c r="X50" s="65"/>
      <c r="Y50" s="65"/>
      <c r="Z50" s="65"/>
      <c r="AA50" s="32" t="s">
        <v>13</v>
      </c>
    </row>
    <row r="51" spans="1:27" ht="2.25" customHeight="1" x14ac:dyDescent="0.2">
      <c r="A51" s="61"/>
      <c r="B51" s="18"/>
      <c r="C51" s="27"/>
      <c r="D51" s="27"/>
      <c r="E51" s="24"/>
      <c r="F51" s="24"/>
      <c r="G51" s="24"/>
      <c r="H51" s="24"/>
      <c r="I51" s="24"/>
      <c r="J51" s="24"/>
      <c r="K51" s="27"/>
      <c r="L51" s="27"/>
      <c r="M51" s="24"/>
      <c r="N51" s="24"/>
      <c r="O51" s="24"/>
      <c r="P51" s="24"/>
      <c r="Q51" s="24"/>
      <c r="R51" s="24"/>
      <c r="S51" s="27"/>
      <c r="T51" s="27"/>
      <c r="U51" s="24"/>
      <c r="V51" s="24"/>
      <c r="W51" s="24"/>
      <c r="X51" s="24"/>
      <c r="Y51" s="24"/>
      <c r="Z51" s="24"/>
      <c r="AA51" s="30"/>
    </row>
    <row r="52" spans="1:27" ht="18" customHeight="1" x14ac:dyDescent="0.2">
      <c r="A52" s="61"/>
      <c r="B52" s="18">
        <v>39</v>
      </c>
      <c r="C52" s="50">
        <f>C48+1</f>
        <v>50.1</v>
      </c>
      <c r="D52" s="51"/>
      <c r="E52" s="64" t="s">
        <v>112</v>
      </c>
      <c r="F52" s="65"/>
      <c r="G52" s="65"/>
      <c r="H52" s="65"/>
      <c r="I52" s="65"/>
      <c r="J52" s="65"/>
      <c r="K52" s="50">
        <f>K48+1</f>
        <v>50.2</v>
      </c>
      <c r="L52" s="51"/>
      <c r="M52" s="64" t="s">
        <v>113</v>
      </c>
      <c r="N52" s="65"/>
      <c r="O52" s="65"/>
      <c r="P52" s="65"/>
      <c r="Q52" s="65"/>
      <c r="R52" s="65"/>
      <c r="S52" s="50">
        <f>S48+1</f>
        <v>50.3</v>
      </c>
      <c r="T52" s="51"/>
      <c r="U52" s="64" t="s">
        <v>114</v>
      </c>
      <c r="V52" s="65"/>
      <c r="W52" s="65"/>
      <c r="X52" s="65"/>
      <c r="Y52" s="65"/>
      <c r="Z52" s="65"/>
      <c r="AA52" s="44" t="s">
        <v>109</v>
      </c>
    </row>
    <row r="53" spans="1:27" ht="18" customHeight="1" x14ac:dyDescent="0.2">
      <c r="A53" s="61"/>
      <c r="B53" s="18">
        <v>40</v>
      </c>
      <c r="C53" s="50">
        <f>C49+1</f>
        <v>50.4</v>
      </c>
      <c r="D53" s="51"/>
      <c r="E53" s="64" t="s">
        <v>115</v>
      </c>
      <c r="F53" s="65"/>
      <c r="G53" s="65"/>
      <c r="H53" s="65"/>
      <c r="I53" s="65"/>
      <c r="J53" s="65"/>
      <c r="K53" s="50">
        <f>K49+1</f>
        <v>50.5</v>
      </c>
      <c r="L53" s="51"/>
      <c r="M53" s="64" t="s">
        <v>116</v>
      </c>
      <c r="N53" s="65"/>
      <c r="O53" s="65"/>
      <c r="P53" s="65"/>
      <c r="Q53" s="65"/>
      <c r="R53" s="65"/>
      <c r="S53" s="50">
        <f>S49+1</f>
        <v>50.6</v>
      </c>
      <c r="T53" s="51"/>
      <c r="U53" s="64" t="s">
        <v>117</v>
      </c>
      <c r="V53" s="65"/>
      <c r="W53" s="65"/>
      <c r="X53" s="65"/>
      <c r="Y53" s="65"/>
      <c r="Z53" s="65"/>
      <c r="AA53" s="32" t="s">
        <v>13</v>
      </c>
    </row>
    <row r="54" spans="1:27" ht="18" customHeight="1" x14ac:dyDescent="0.2">
      <c r="A54" s="61"/>
      <c r="B54" s="18">
        <v>41</v>
      </c>
      <c r="C54" s="50">
        <f>C50+1</f>
        <v>50.699999999999996</v>
      </c>
      <c r="D54" s="51"/>
      <c r="E54" s="64" t="s">
        <v>118</v>
      </c>
      <c r="F54" s="65"/>
      <c r="G54" s="65"/>
      <c r="H54" s="65"/>
      <c r="I54" s="65"/>
      <c r="J54" s="65"/>
      <c r="K54" s="50">
        <f>K50+1</f>
        <v>50.8</v>
      </c>
      <c r="L54" s="51"/>
      <c r="M54" s="64" t="s">
        <v>119</v>
      </c>
      <c r="N54" s="65"/>
      <c r="O54" s="65"/>
      <c r="P54" s="65"/>
      <c r="Q54" s="65"/>
      <c r="R54" s="65"/>
      <c r="S54" s="50">
        <f>S50+1</f>
        <v>50.9</v>
      </c>
      <c r="T54" s="51"/>
      <c r="U54" s="64" t="s">
        <v>120</v>
      </c>
      <c r="V54" s="65"/>
      <c r="W54" s="65"/>
      <c r="X54" s="65"/>
      <c r="Y54" s="65"/>
      <c r="Z54" s="66"/>
      <c r="AA54" s="32" t="s">
        <v>13</v>
      </c>
    </row>
    <row r="55" spans="1:27" ht="2.25" customHeight="1" x14ac:dyDescent="0.2">
      <c r="A55" s="61"/>
      <c r="B55" s="18"/>
      <c r="C55" s="27"/>
      <c r="D55" s="27"/>
      <c r="E55" s="24"/>
      <c r="F55" s="24"/>
      <c r="G55" s="24"/>
      <c r="H55" s="24"/>
      <c r="I55" s="24"/>
      <c r="J55" s="24"/>
      <c r="K55" s="27"/>
      <c r="L55" s="27"/>
      <c r="M55" s="24"/>
      <c r="N55" s="24"/>
      <c r="O55" s="24"/>
      <c r="P55" s="24"/>
      <c r="Q55" s="24"/>
      <c r="R55" s="24"/>
      <c r="S55" s="27"/>
      <c r="T55" s="27"/>
      <c r="U55" s="24"/>
      <c r="V55" s="24"/>
      <c r="W55" s="24"/>
      <c r="X55" s="24"/>
      <c r="Y55" s="24"/>
      <c r="Z55" s="24"/>
      <c r="AA55" s="30"/>
    </row>
    <row r="56" spans="1:27" ht="18" customHeight="1" x14ac:dyDescent="0.2">
      <c r="A56" s="61"/>
      <c r="B56" s="18">
        <v>42</v>
      </c>
      <c r="C56" s="50">
        <f>C52+1</f>
        <v>51.1</v>
      </c>
      <c r="D56" s="51"/>
      <c r="E56" s="64" t="s">
        <v>121</v>
      </c>
      <c r="F56" s="65"/>
      <c r="G56" s="65"/>
      <c r="H56" s="65"/>
      <c r="I56" s="65"/>
      <c r="J56" s="65"/>
      <c r="K56" s="50">
        <f>K52+1</f>
        <v>51.2</v>
      </c>
      <c r="L56" s="51"/>
      <c r="M56" s="64" t="s">
        <v>122</v>
      </c>
      <c r="N56" s="65"/>
      <c r="O56" s="65"/>
      <c r="P56" s="65"/>
      <c r="Q56" s="65"/>
      <c r="R56" s="65"/>
      <c r="S56" s="50">
        <f>S52+1</f>
        <v>51.3</v>
      </c>
      <c r="T56" s="51"/>
      <c r="U56" s="64" t="s">
        <v>123</v>
      </c>
      <c r="V56" s="65"/>
      <c r="W56" s="65"/>
      <c r="X56" s="65"/>
      <c r="Y56" s="65"/>
      <c r="Z56" s="65"/>
      <c r="AA56" s="32" t="s">
        <v>13</v>
      </c>
    </row>
    <row r="57" spans="1:27" ht="18" customHeight="1" x14ac:dyDescent="0.2">
      <c r="A57" s="61"/>
      <c r="B57" s="18">
        <v>43</v>
      </c>
      <c r="C57" s="50">
        <f>C53+1</f>
        <v>51.4</v>
      </c>
      <c r="D57" s="51"/>
      <c r="E57" s="64" t="s">
        <v>110</v>
      </c>
      <c r="F57" s="65"/>
      <c r="G57" s="65"/>
      <c r="H57" s="65"/>
      <c r="I57" s="65"/>
      <c r="J57" s="65"/>
      <c r="K57" s="50">
        <f>K53+1</f>
        <v>51.5</v>
      </c>
      <c r="L57" s="51"/>
      <c r="M57" s="64" t="s">
        <v>124</v>
      </c>
      <c r="N57" s="65"/>
      <c r="O57" s="65"/>
      <c r="P57" s="65"/>
      <c r="Q57" s="65"/>
      <c r="R57" s="66"/>
      <c r="S57" s="50">
        <f>S53+1</f>
        <v>51.6</v>
      </c>
      <c r="T57" s="51"/>
      <c r="U57" s="64" t="s">
        <v>111</v>
      </c>
      <c r="V57" s="65"/>
      <c r="W57" s="65"/>
      <c r="X57" s="65"/>
      <c r="Y57" s="65"/>
      <c r="Z57" s="65"/>
      <c r="AA57" s="32" t="s">
        <v>13</v>
      </c>
    </row>
    <row r="58" spans="1:27" ht="18" customHeight="1" x14ac:dyDescent="0.2">
      <c r="A58" s="61"/>
      <c r="B58" s="18">
        <v>44</v>
      </c>
      <c r="C58" s="50">
        <f>C54+1</f>
        <v>51.699999999999996</v>
      </c>
      <c r="D58" s="51"/>
      <c r="E58" s="64" t="s">
        <v>125</v>
      </c>
      <c r="F58" s="65"/>
      <c r="G58" s="65"/>
      <c r="H58" s="65"/>
      <c r="I58" s="65"/>
      <c r="J58" s="65"/>
      <c r="K58" s="50">
        <f>K54+1</f>
        <v>51.8</v>
      </c>
      <c r="L58" s="51"/>
      <c r="M58" s="64" t="s">
        <v>126</v>
      </c>
      <c r="N58" s="65"/>
      <c r="O58" s="65"/>
      <c r="P58" s="65"/>
      <c r="Q58" s="65"/>
      <c r="R58" s="65"/>
      <c r="S58" s="50">
        <f>S54+1</f>
        <v>51.9</v>
      </c>
      <c r="T58" s="51"/>
      <c r="U58" s="64" t="s">
        <v>127</v>
      </c>
      <c r="V58" s="65"/>
      <c r="W58" s="65"/>
      <c r="X58" s="65"/>
      <c r="Y58" s="65"/>
      <c r="Z58" s="65"/>
      <c r="AA58" s="32" t="s">
        <v>13</v>
      </c>
    </row>
    <row r="59" spans="1:27" ht="2.25" customHeight="1" x14ac:dyDescent="0.2">
      <c r="A59" s="61"/>
      <c r="B59" s="18"/>
      <c r="C59" s="27"/>
      <c r="D59" s="27"/>
      <c r="E59" s="24"/>
      <c r="F59" s="24"/>
      <c r="G59" s="24"/>
      <c r="H59" s="24"/>
      <c r="I59" s="24"/>
      <c r="J59" s="24"/>
      <c r="K59" s="27"/>
      <c r="L59" s="27"/>
      <c r="M59" s="24"/>
      <c r="N59" s="24"/>
      <c r="O59" s="24"/>
      <c r="P59" s="24"/>
      <c r="Q59" s="24"/>
      <c r="R59" s="24"/>
      <c r="S59" s="27"/>
      <c r="T59" s="27"/>
      <c r="U59" s="24"/>
      <c r="V59" s="24"/>
      <c r="W59" s="24"/>
      <c r="X59" s="24"/>
      <c r="Y59" s="24"/>
      <c r="Z59" s="24"/>
      <c r="AA59" s="30"/>
    </row>
    <row r="60" spans="1:27" ht="18" customHeight="1" x14ac:dyDescent="0.45">
      <c r="A60" s="61"/>
      <c r="B60" s="18">
        <v>45</v>
      </c>
      <c r="C60" s="59">
        <v>52.1</v>
      </c>
      <c r="D60" s="60"/>
      <c r="E60" s="56" t="s">
        <v>129</v>
      </c>
      <c r="F60" s="57"/>
      <c r="G60" s="57"/>
      <c r="H60" s="57"/>
      <c r="I60" s="57"/>
      <c r="J60" s="58"/>
      <c r="K60" s="59">
        <v>52.2</v>
      </c>
      <c r="L60" s="60"/>
      <c r="M60" s="56" t="s">
        <v>130</v>
      </c>
      <c r="N60" s="57"/>
      <c r="O60" s="57"/>
      <c r="P60" s="57"/>
      <c r="Q60" s="57"/>
      <c r="R60" s="58"/>
      <c r="S60" s="86">
        <v>52.3</v>
      </c>
      <c r="T60" s="60"/>
      <c r="U60" s="56" t="s">
        <v>131</v>
      </c>
      <c r="V60" s="57"/>
      <c r="W60" s="57"/>
      <c r="X60" s="57"/>
      <c r="Y60" s="57"/>
      <c r="Z60" s="85"/>
      <c r="AA60" s="44" t="s">
        <v>128</v>
      </c>
    </row>
    <row r="61" spans="1:27" ht="18" customHeight="1" x14ac:dyDescent="0.2">
      <c r="A61" s="61"/>
      <c r="B61" s="18"/>
      <c r="C61" s="34"/>
      <c r="D61" s="35"/>
      <c r="E61" s="67" t="s">
        <v>132</v>
      </c>
      <c r="F61" s="87"/>
      <c r="G61" s="87"/>
      <c r="H61" s="87"/>
      <c r="I61" s="87"/>
      <c r="J61" s="88"/>
      <c r="K61" s="34"/>
      <c r="L61" s="35"/>
      <c r="M61" s="67"/>
      <c r="N61" s="87"/>
      <c r="O61" s="87"/>
      <c r="P61" s="87"/>
      <c r="Q61" s="87"/>
      <c r="R61" s="88"/>
      <c r="S61" s="34"/>
      <c r="T61" s="35"/>
      <c r="U61" s="67"/>
      <c r="V61" s="87"/>
      <c r="W61" s="87"/>
      <c r="X61" s="87"/>
      <c r="Y61" s="87"/>
      <c r="Z61" s="89"/>
      <c r="AA61" s="44"/>
    </row>
    <row r="62" spans="1:27" ht="18" customHeight="1" x14ac:dyDescent="0.45">
      <c r="A62" s="61"/>
      <c r="B62" s="18"/>
      <c r="C62" s="59">
        <v>52.4</v>
      </c>
      <c r="D62" s="60"/>
      <c r="E62" s="56" t="s">
        <v>133</v>
      </c>
      <c r="F62" s="57"/>
      <c r="G62" s="57"/>
      <c r="H62" s="57"/>
      <c r="I62" s="57"/>
      <c r="J62" s="58"/>
      <c r="K62" s="86">
        <v>52.5</v>
      </c>
      <c r="L62" s="60"/>
      <c r="M62" s="56" t="s">
        <v>134</v>
      </c>
      <c r="N62" s="57"/>
      <c r="O62" s="57"/>
      <c r="P62" s="57"/>
      <c r="Q62" s="57"/>
      <c r="R62" s="58"/>
      <c r="S62" s="86">
        <v>52.6</v>
      </c>
      <c r="T62" s="60"/>
      <c r="U62" s="53" t="s">
        <v>135</v>
      </c>
      <c r="V62" s="54"/>
      <c r="W62" s="54"/>
      <c r="X62" s="54"/>
      <c r="Y62" s="54"/>
      <c r="Z62" s="54"/>
      <c r="AA62" s="32" t="s">
        <v>11</v>
      </c>
    </row>
    <row r="63" spans="1:27" ht="18" customHeight="1" x14ac:dyDescent="0.2">
      <c r="A63" s="61"/>
      <c r="B63" s="18"/>
      <c r="C63" s="34"/>
      <c r="D63" s="35"/>
      <c r="E63" s="90"/>
      <c r="F63" s="91"/>
      <c r="G63" s="91"/>
      <c r="H63" s="91"/>
      <c r="I63" s="91"/>
      <c r="J63" s="92"/>
      <c r="K63" s="34"/>
      <c r="L63" s="35"/>
      <c r="M63" s="93" t="s">
        <v>136</v>
      </c>
      <c r="N63" s="73"/>
      <c r="O63" s="73"/>
      <c r="P63" s="73"/>
      <c r="Q63" s="73"/>
      <c r="R63" s="74"/>
      <c r="S63" s="34"/>
      <c r="T63" s="35"/>
      <c r="U63" s="94"/>
      <c r="V63" s="36"/>
      <c r="W63" s="36"/>
      <c r="X63" s="36"/>
      <c r="Y63" s="36"/>
      <c r="Z63" s="45"/>
      <c r="AA63" s="44"/>
    </row>
    <row r="64" spans="1:27" ht="18" customHeight="1" x14ac:dyDescent="0.45">
      <c r="A64" s="61"/>
      <c r="B64" s="18">
        <v>46</v>
      </c>
      <c r="C64" s="59">
        <v>52.7</v>
      </c>
      <c r="D64" s="60"/>
      <c r="E64" s="56" t="s">
        <v>137</v>
      </c>
      <c r="F64" s="57"/>
      <c r="G64" s="57"/>
      <c r="H64" s="57"/>
      <c r="I64" s="57"/>
      <c r="J64" s="58"/>
      <c r="K64" s="59">
        <v>52.8</v>
      </c>
      <c r="L64" s="60"/>
      <c r="M64" s="56" t="s">
        <v>138</v>
      </c>
      <c r="N64" s="57"/>
      <c r="O64" s="57"/>
      <c r="P64" s="57"/>
      <c r="Q64" s="57"/>
      <c r="R64" s="58"/>
      <c r="S64" s="86">
        <v>52.9</v>
      </c>
      <c r="T64" s="60"/>
      <c r="U64" s="56" t="s">
        <v>139</v>
      </c>
      <c r="V64" s="57"/>
      <c r="W64" s="57"/>
      <c r="X64" s="57"/>
      <c r="Y64" s="57"/>
      <c r="Z64" s="85"/>
      <c r="AA64" s="32" t="s">
        <v>13</v>
      </c>
    </row>
    <row r="65" spans="1:27" ht="18" customHeight="1" x14ac:dyDescent="0.2">
      <c r="A65" s="61"/>
      <c r="B65" s="18">
        <v>47</v>
      </c>
      <c r="C65" s="34"/>
      <c r="D65" s="35"/>
      <c r="E65" s="67" t="s">
        <v>140</v>
      </c>
      <c r="F65" s="87"/>
      <c r="G65" s="87"/>
      <c r="H65" s="87"/>
      <c r="I65" s="87"/>
      <c r="J65" s="88"/>
      <c r="K65" s="34"/>
      <c r="L65" s="35"/>
      <c r="M65" s="67"/>
      <c r="N65" s="68"/>
      <c r="O65" s="68"/>
      <c r="P65" s="68"/>
      <c r="Q65" s="68"/>
      <c r="R65" s="69"/>
      <c r="S65" s="34"/>
      <c r="T65" s="35"/>
      <c r="U65" s="67" t="s">
        <v>141</v>
      </c>
      <c r="V65" s="68"/>
      <c r="W65" s="68"/>
      <c r="X65" s="68"/>
      <c r="Y65" s="68"/>
      <c r="Z65" s="81"/>
      <c r="AA65" s="32"/>
    </row>
    <row r="66" spans="1:27" ht="2.25" customHeight="1" x14ac:dyDescent="0.2">
      <c r="A66" s="61"/>
      <c r="B66" s="18"/>
      <c r="C66" s="27"/>
      <c r="D66" s="27"/>
      <c r="E66" s="24"/>
      <c r="F66" s="24"/>
      <c r="G66" s="24"/>
      <c r="H66" s="24"/>
      <c r="I66" s="24"/>
      <c r="J66" s="24"/>
      <c r="K66" s="27"/>
      <c r="L66" s="27"/>
      <c r="M66" s="24"/>
      <c r="N66" s="24"/>
      <c r="O66" s="24"/>
      <c r="P66" s="24"/>
      <c r="Q66" s="24"/>
      <c r="R66" s="24"/>
      <c r="S66" s="27"/>
      <c r="T66" s="27"/>
      <c r="U66" s="24"/>
      <c r="V66" s="24"/>
      <c r="W66" s="24"/>
      <c r="X66" s="24"/>
      <c r="Y66" s="24"/>
      <c r="Z66" s="25"/>
      <c r="AA66" s="29"/>
    </row>
    <row r="67" spans="1:27" ht="18" customHeight="1" x14ac:dyDescent="0.45">
      <c r="A67" s="61"/>
      <c r="B67" s="18">
        <v>48</v>
      </c>
      <c r="C67" s="59">
        <f>C60+1</f>
        <v>53.1</v>
      </c>
      <c r="D67" s="60"/>
      <c r="E67" s="95" t="s">
        <v>142</v>
      </c>
      <c r="F67" s="96"/>
      <c r="G67" s="96"/>
      <c r="H67" s="96"/>
      <c r="I67" s="96"/>
      <c r="J67" s="97"/>
      <c r="K67" s="86">
        <f>K60+1</f>
        <v>53.2</v>
      </c>
      <c r="L67" s="60"/>
      <c r="M67" s="56" t="s">
        <v>143</v>
      </c>
      <c r="N67" s="57"/>
      <c r="O67" s="57"/>
      <c r="P67" s="57"/>
      <c r="Q67" s="57"/>
      <c r="R67" s="58"/>
      <c r="S67" s="86">
        <f>S60+1</f>
        <v>53.3</v>
      </c>
      <c r="T67" s="60"/>
      <c r="U67" s="56" t="s">
        <v>144</v>
      </c>
      <c r="V67" s="57"/>
      <c r="W67" s="57"/>
      <c r="X67" s="57"/>
      <c r="Y67" s="57"/>
      <c r="Z67" s="85"/>
      <c r="AA67" s="32" t="s">
        <v>13</v>
      </c>
    </row>
    <row r="68" spans="1:27" ht="18" customHeight="1" x14ac:dyDescent="0.45">
      <c r="A68" s="61"/>
      <c r="B68" s="18">
        <v>49</v>
      </c>
      <c r="C68" s="50">
        <f>C62+1</f>
        <v>53.4</v>
      </c>
      <c r="D68" s="51"/>
      <c r="E68" s="64" t="s">
        <v>145</v>
      </c>
      <c r="F68" s="65"/>
      <c r="G68" s="65"/>
      <c r="H68" s="65"/>
      <c r="I68" s="65"/>
      <c r="J68" s="65"/>
      <c r="K68" s="50">
        <f>K62+1</f>
        <v>53.5</v>
      </c>
      <c r="L68" s="51"/>
      <c r="M68" s="95" t="s">
        <v>146</v>
      </c>
      <c r="N68" s="96"/>
      <c r="O68" s="96"/>
      <c r="P68" s="96"/>
      <c r="Q68" s="96"/>
      <c r="R68" s="97"/>
      <c r="S68" s="52">
        <f>S62+1</f>
        <v>53.6</v>
      </c>
      <c r="T68" s="51"/>
      <c r="U68" s="64" t="s">
        <v>147</v>
      </c>
      <c r="V68" s="65"/>
      <c r="W68" s="65"/>
      <c r="X68" s="65"/>
      <c r="Y68" s="65"/>
      <c r="Z68" s="65"/>
      <c r="AA68" s="32" t="s">
        <v>13</v>
      </c>
    </row>
    <row r="69" spans="1:27" ht="18" customHeight="1" x14ac:dyDescent="0.2">
      <c r="A69" s="61"/>
      <c r="B69" s="18">
        <v>50</v>
      </c>
      <c r="C69" s="50">
        <f>C64+1</f>
        <v>53.7</v>
      </c>
      <c r="D69" s="51"/>
      <c r="E69" s="64" t="s">
        <v>148</v>
      </c>
      <c r="F69" s="65"/>
      <c r="G69" s="65"/>
      <c r="H69" s="65"/>
      <c r="I69" s="65"/>
      <c r="J69" s="65"/>
      <c r="K69" s="50">
        <f>K64+1</f>
        <v>53.8</v>
      </c>
      <c r="L69" s="51"/>
      <c r="M69" s="64" t="s">
        <v>149</v>
      </c>
      <c r="N69" s="65"/>
      <c r="O69" s="65"/>
      <c r="P69" s="65"/>
      <c r="Q69" s="65"/>
      <c r="R69" s="65"/>
      <c r="S69" s="50">
        <f>S64+1</f>
        <v>53.9</v>
      </c>
      <c r="T69" s="51"/>
      <c r="U69" s="64" t="s">
        <v>150</v>
      </c>
      <c r="V69" s="65"/>
      <c r="W69" s="65"/>
      <c r="X69" s="65"/>
      <c r="Y69" s="65"/>
      <c r="Z69" s="65"/>
      <c r="AA69" s="32" t="s">
        <v>13</v>
      </c>
    </row>
    <row r="70" spans="1:27" ht="4.5" customHeight="1" x14ac:dyDescent="0.2">
      <c r="A70" s="61"/>
    </row>
  </sheetData>
  <sheetProtection algorithmName="SHA-512" hashValue="j8DOvgzzrP6bmFe7DWXkOsgBkNkUh/cHYexKVAXniDtL4vSrOafGejD96iwx4dOyeKapdryaNiydprnLYwvMXg==" saltValue="FtgGWuzICpO9evD68Vl94A==" spinCount="100000" sheet="1" objects="1" scenarios="1"/>
  <mergeCells count="276">
    <mergeCell ref="C33:D33"/>
    <mergeCell ref="K33:L33"/>
    <mergeCell ref="S33:T33"/>
    <mergeCell ref="E36:J36"/>
    <mergeCell ref="M36:R36"/>
    <mergeCell ref="U36:Z36"/>
    <mergeCell ref="C40:D40"/>
    <mergeCell ref="K40:L40"/>
    <mergeCell ref="S40:T40"/>
    <mergeCell ref="C35:D35"/>
    <mergeCell ref="E35:J35"/>
    <mergeCell ref="K35:L35"/>
    <mergeCell ref="M35:R35"/>
    <mergeCell ref="S35:T35"/>
    <mergeCell ref="U35:Z35"/>
    <mergeCell ref="E34:J34"/>
    <mergeCell ref="M34:R34"/>
    <mergeCell ref="U34:Z34"/>
    <mergeCell ref="U37:Z37"/>
    <mergeCell ref="C16:D16"/>
    <mergeCell ref="K14:L14"/>
    <mergeCell ref="K16:L16"/>
    <mergeCell ref="S14:T14"/>
    <mergeCell ref="S16:T16"/>
    <mergeCell ref="E14:J14"/>
    <mergeCell ref="M14:R14"/>
    <mergeCell ref="U14:Z14"/>
    <mergeCell ref="E16:J16"/>
    <mergeCell ref="M16:R16"/>
    <mergeCell ref="U16:Z16"/>
    <mergeCell ref="C69:D69"/>
    <mergeCell ref="E69:J69"/>
    <mergeCell ref="K69:L69"/>
    <mergeCell ref="M69:R69"/>
    <mergeCell ref="S69:T69"/>
    <mergeCell ref="U69:Z69"/>
    <mergeCell ref="E64:J64"/>
    <mergeCell ref="M64:R64"/>
    <mergeCell ref="U64:Z64"/>
    <mergeCell ref="C68:D68"/>
    <mergeCell ref="E68:J68"/>
    <mergeCell ref="K68:L68"/>
    <mergeCell ref="M68:R68"/>
    <mergeCell ref="S68:T68"/>
    <mergeCell ref="U68:Z68"/>
    <mergeCell ref="E65:J65"/>
    <mergeCell ref="M65:R65"/>
    <mergeCell ref="U65:Z65"/>
    <mergeCell ref="C67:D67"/>
    <mergeCell ref="E67:J67"/>
    <mergeCell ref="K67:L67"/>
    <mergeCell ref="C52:D52"/>
    <mergeCell ref="E52:J52"/>
    <mergeCell ref="K52:L52"/>
    <mergeCell ref="M52:R52"/>
    <mergeCell ref="S52:T52"/>
    <mergeCell ref="U52:Z52"/>
    <mergeCell ref="C54:D54"/>
    <mergeCell ref="K54:L54"/>
    <mergeCell ref="S54:T54"/>
    <mergeCell ref="M67:R67"/>
    <mergeCell ref="S67:T67"/>
    <mergeCell ref="U67:Z67"/>
    <mergeCell ref="C60:D60"/>
    <mergeCell ref="E60:J60"/>
    <mergeCell ref="K60:L60"/>
    <mergeCell ref="M60:R60"/>
    <mergeCell ref="S60:T60"/>
    <mergeCell ref="U60:Z60"/>
    <mergeCell ref="C64:D64"/>
    <mergeCell ref="K64:L64"/>
    <mergeCell ref="S64:T64"/>
    <mergeCell ref="E61:J61"/>
    <mergeCell ref="M61:R61"/>
    <mergeCell ref="U61:Z61"/>
    <mergeCell ref="C62:D62"/>
    <mergeCell ref="E62:J62"/>
    <mergeCell ref="K62:L62"/>
    <mergeCell ref="M62:R62"/>
    <mergeCell ref="S62:T62"/>
    <mergeCell ref="U62:Z62"/>
    <mergeCell ref="E63:J63"/>
    <mergeCell ref="M63:R63"/>
    <mergeCell ref="C58:D58"/>
    <mergeCell ref="E58:J58"/>
    <mergeCell ref="K58:L58"/>
    <mergeCell ref="M58:R58"/>
    <mergeCell ref="S58:T58"/>
    <mergeCell ref="U58:Z58"/>
    <mergeCell ref="C53:D53"/>
    <mergeCell ref="E53:J53"/>
    <mergeCell ref="K53:L53"/>
    <mergeCell ref="M53:R53"/>
    <mergeCell ref="S53:T53"/>
    <mergeCell ref="U53:Z53"/>
    <mergeCell ref="E54:J54"/>
    <mergeCell ref="M54:R54"/>
    <mergeCell ref="U54:Z54"/>
    <mergeCell ref="E56:J56"/>
    <mergeCell ref="M56:R56"/>
    <mergeCell ref="U56:Z56"/>
    <mergeCell ref="C57:D57"/>
    <mergeCell ref="E57:J57"/>
    <mergeCell ref="K57:L57"/>
    <mergeCell ref="M57:R57"/>
    <mergeCell ref="S57:T57"/>
    <mergeCell ref="U57:Z57"/>
    <mergeCell ref="C48:D48"/>
    <mergeCell ref="E48:J48"/>
    <mergeCell ref="K48:L48"/>
    <mergeCell ref="M48:R48"/>
    <mergeCell ref="S48:T48"/>
    <mergeCell ref="U48:Z48"/>
    <mergeCell ref="C50:D50"/>
    <mergeCell ref="E50:J50"/>
    <mergeCell ref="K50:L50"/>
    <mergeCell ref="M50:R50"/>
    <mergeCell ref="S50:T50"/>
    <mergeCell ref="U50:Z50"/>
    <mergeCell ref="E49:J49"/>
    <mergeCell ref="M49:R49"/>
    <mergeCell ref="U49:Z49"/>
    <mergeCell ref="C49:D49"/>
    <mergeCell ref="K49:L49"/>
    <mergeCell ref="S49:T49"/>
    <mergeCell ref="E46:J46"/>
    <mergeCell ref="M46:R46"/>
    <mergeCell ref="U46:Z46"/>
    <mergeCell ref="C46:D46"/>
    <mergeCell ref="K46:L46"/>
    <mergeCell ref="S46:T46"/>
    <mergeCell ref="E45:J45"/>
    <mergeCell ref="M45:R45"/>
    <mergeCell ref="U45:Z45"/>
    <mergeCell ref="K45:L45"/>
    <mergeCell ref="S45:T45"/>
    <mergeCell ref="C44:D44"/>
    <mergeCell ref="E44:J44"/>
    <mergeCell ref="K44:L44"/>
    <mergeCell ref="M44:R44"/>
    <mergeCell ref="S44:T44"/>
    <mergeCell ref="U44:Z44"/>
    <mergeCell ref="C45:D45"/>
    <mergeCell ref="C42:D42"/>
    <mergeCell ref="E42:J42"/>
    <mergeCell ref="K42:L42"/>
    <mergeCell ref="M42:R42"/>
    <mergeCell ref="S42:T42"/>
    <mergeCell ref="U42:Z42"/>
    <mergeCell ref="E41:J41"/>
    <mergeCell ref="M41:R41"/>
    <mergeCell ref="U41:Z41"/>
    <mergeCell ref="C41:D41"/>
    <mergeCell ref="K41:L41"/>
    <mergeCell ref="S41:T41"/>
    <mergeCell ref="E38:J38"/>
    <mergeCell ref="M38:R38"/>
    <mergeCell ref="U38:Z38"/>
    <mergeCell ref="E40:J40"/>
    <mergeCell ref="M40:R40"/>
    <mergeCell ref="U40:Z40"/>
    <mergeCell ref="U29:Z29"/>
    <mergeCell ref="C31:D31"/>
    <mergeCell ref="E31:J31"/>
    <mergeCell ref="M31:R31"/>
    <mergeCell ref="U31:Z31"/>
    <mergeCell ref="U30:Z30"/>
    <mergeCell ref="C29:D29"/>
    <mergeCell ref="K29:L29"/>
    <mergeCell ref="S29:T29"/>
    <mergeCell ref="U19:Z19"/>
    <mergeCell ref="C26:D26"/>
    <mergeCell ref="E26:J26"/>
    <mergeCell ref="K26:L26"/>
    <mergeCell ref="M26:R26"/>
    <mergeCell ref="S26:T26"/>
    <mergeCell ref="U26:Z26"/>
    <mergeCell ref="C24:D24"/>
    <mergeCell ref="E24:J24"/>
    <mergeCell ref="K24:L24"/>
    <mergeCell ref="M24:R24"/>
    <mergeCell ref="S24:T24"/>
    <mergeCell ref="U24:Z24"/>
    <mergeCell ref="U20:Z20"/>
    <mergeCell ref="U21:Z21"/>
    <mergeCell ref="U23:Z23"/>
    <mergeCell ref="M23:R23"/>
    <mergeCell ref="E23:J23"/>
    <mergeCell ref="C17:D17"/>
    <mergeCell ref="E17:J17"/>
    <mergeCell ref="K17:L17"/>
    <mergeCell ref="M17:R17"/>
    <mergeCell ref="S17:T17"/>
    <mergeCell ref="C22:D22"/>
    <mergeCell ref="E22:J22"/>
    <mergeCell ref="K22:L22"/>
    <mergeCell ref="M22:R22"/>
    <mergeCell ref="S22:T22"/>
    <mergeCell ref="E20:J20"/>
    <mergeCell ref="M20:R20"/>
    <mergeCell ref="E21:J21"/>
    <mergeCell ref="M21:R21"/>
    <mergeCell ref="C19:D19"/>
    <mergeCell ref="E19:J19"/>
    <mergeCell ref="K19:L19"/>
    <mergeCell ref="M19:R19"/>
    <mergeCell ref="S19:T19"/>
    <mergeCell ref="S13:T13"/>
    <mergeCell ref="U13:Z13"/>
    <mergeCell ref="E11:J11"/>
    <mergeCell ref="K11:L11"/>
    <mergeCell ref="M11:R11"/>
    <mergeCell ref="S11:T11"/>
    <mergeCell ref="C15:D15"/>
    <mergeCell ref="E15:J15"/>
    <mergeCell ref="K15:L15"/>
    <mergeCell ref="M15:R15"/>
    <mergeCell ref="C14:D14"/>
    <mergeCell ref="A1:A70"/>
    <mergeCell ref="X1:Z1"/>
    <mergeCell ref="X2:Z2"/>
    <mergeCell ref="C9:D9"/>
    <mergeCell ref="E9:J9"/>
    <mergeCell ref="K9:L9"/>
    <mergeCell ref="M9:R9"/>
    <mergeCell ref="S9:T9"/>
    <mergeCell ref="U9:Z9"/>
    <mergeCell ref="C10:D10"/>
    <mergeCell ref="E10:J10"/>
    <mergeCell ref="K10:L10"/>
    <mergeCell ref="M10:R10"/>
    <mergeCell ref="S10:T10"/>
    <mergeCell ref="U10:Z10"/>
    <mergeCell ref="C11:D11"/>
    <mergeCell ref="U17:Z17"/>
    <mergeCell ref="S15:T15"/>
    <mergeCell ref="U15:Z15"/>
    <mergeCell ref="U11:Z11"/>
    <mergeCell ref="C13:D13"/>
    <mergeCell ref="E13:J13"/>
    <mergeCell ref="K13:L13"/>
    <mergeCell ref="M13:R13"/>
    <mergeCell ref="U28:Z28"/>
    <mergeCell ref="E33:J33"/>
    <mergeCell ref="M33:R33"/>
    <mergeCell ref="U33:Z33"/>
    <mergeCell ref="C56:D56"/>
    <mergeCell ref="K56:L56"/>
    <mergeCell ref="S56:T56"/>
    <mergeCell ref="C28:D28"/>
    <mergeCell ref="E28:J28"/>
    <mergeCell ref="K28:L28"/>
    <mergeCell ref="M28:R28"/>
    <mergeCell ref="S28:T28"/>
    <mergeCell ref="E37:J37"/>
    <mergeCell ref="M37:R37"/>
    <mergeCell ref="C37:D37"/>
    <mergeCell ref="K37:L37"/>
    <mergeCell ref="S37:T37"/>
    <mergeCell ref="C30:D30"/>
    <mergeCell ref="E30:J30"/>
    <mergeCell ref="K30:L30"/>
    <mergeCell ref="M30:R30"/>
    <mergeCell ref="S30:T30"/>
    <mergeCell ref="E29:J29"/>
    <mergeCell ref="M29:R29"/>
    <mergeCell ref="E27:J27"/>
    <mergeCell ref="M27:R27"/>
    <mergeCell ref="U27:Z27"/>
    <mergeCell ref="C21:D21"/>
    <mergeCell ref="C23:D23"/>
    <mergeCell ref="K21:L21"/>
    <mergeCell ref="K23:L23"/>
    <mergeCell ref="S21:T21"/>
    <mergeCell ref="S23:T23"/>
    <mergeCell ref="U22:Z22"/>
  </mergeCells>
  <phoneticPr fontId="3"/>
  <pageMargins left="0.59055118110236227" right="0.39370078740157483" top="0.39370078740157483" bottom="0.39370078740157483" header="0" footer="0"/>
  <pageSetup paperSize="9" scale="98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 Service</dc:creator>
  <cp:lastModifiedBy>sakai</cp:lastModifiedBy>
  <cp:lastPrinted>2018-05-12T20:38:34Z</cp:lastPrinted>
  <dcterms:created xsi:type="dcterms:W3CDTF">2017-06-12T00:51:28Z</dcterms:created>
  <dcterms:modified xsi:type="dcterms:W3CDTF">2023-01-14T07:42:12Z</dcterms:modified>
</cp:coreProperties>
</file>